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lis-server\Rozhodčí\Rozhodčí\"/>
    </mc:Choice>
  </mc:AlternateContent>
  <xr:revisionPtr revIDLastSave="0" documentId="13_ncr:1_{21D79314-0BEE-499E-8033-22594E442B9A}" xr6:coauthVersionLast="47" xr6:coauthVersionMax="47" xr10:uidLastSave="{00000000-0000-0000-0000-000000000000}"/>
  <bookViews>
    <workbookView xWindow="3300" yWindow="285" windowWidth="21600" windowHeight="11385" activeTab="8" xr2:uid="{1F673B59-CD7D-4338-9A20-609C31D65082}"/>
  </bookViews>
  <sheets>
    <sheet name=" Součty " sheetId="18" r:id="rId1"/>
    <sheet name="Zlín" sheetId="1" r:id="rId2"/>
    <sheet name="Přerov" sheetId="3" r:id="rId3"/>
    <sheet name="Žďár" sheetId="4" r:id="rId4"/>
    <sheet name="Olomouc" sheetId="5" r:id="rId5"/>
    <sheet name="Jičín" sheetId="6" r:id="rId6"/>
    <sheet name="Břeclav" sheetId="7" r:id="rId7"/>
    <sheet name="Fast Fin " sheetId="8" r:id="rId8"/>
    <sheet name="Liberec" sheetId="9" r:id="rId9"/>
    <sheet name="Tábor" sheetId="10" r:id="rId10"/>
    <sheet name="Pardubice" sheetId="11" r:id="rId11"/>
    <sheet name="Pulec Praha" sheetId="12" r:id="rId12"/>
    <sheet name="Litoměřice" sheetId="13" r:id="rId13"/>
    <sheet name="MH Praha" sheetId="14" r:id="rId14"/>
    <sheet name="Most" sheetId="15" r:id="rId15"/>
    <sheet name="Česká Lípa " sheetId="16" r:id="rId16"/>
    <sheet name="zakladní  (14)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3" l="1"/>
  <c r="C13" i="18" s="1"/>
  <c r="F16" i="18"/>
  <c r="E16" i="18"/>
  <c r="D16" i="18"/>
  <c r="F15" i="18"/>
  <c r="E15" i="18"/>
  <c r="D15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E9" i="18"/>
  <c r="F9" i="18"/>
  <c r="D9" i="18"/>
  <c r="E8" i="18"/>
  <c r="F8" i="18"/>
  <c r="D8" i="18"/>
  <c r="F7" i="18"/>
  <c r="E7" i="18"/>
  <c r="D7" i="18"/>
  <c r="F6" i="18"/>
  <c r="E6" i="18"/>
  <c r="D6" i="18"/>
  <c r="D5" i="18"/>
  <c r="D4" i="18"/>
  <c r="F5" i="18"/>
  <c r="E5" i="18"/>
  <c r="F4" i="18"/>
  <c r="E4" i="18"/>
  <c r="F3" i="18"/>
  <c r="E3" i="18"/>
  <c r="F2" i="18"/>
  <c r="E2" i="18"/>
  <c r="D2" i="18"/>
  <c r="G1" i="16"/>
  <c r="C16" i="18" s="1"/>
  <c r="H1" i="15"/>
  <c r="C15" i="18" s="1"/>
  <c r="B16" i="18"/>
  <c r="B15" i="18"/>
  <c r="C14" i="18"/>
  <c r="B14" i="18"/>
  <c r="B13" i="18"/>
  <c r="B12" i="18"/>
  <c r="C11" i="18"/>
  <c r="B11" i="18"/>
  <c r="C10" i="18"/>
  <c r="B10" i="18"/>
  <c r="B9" i="18"/>
  <c r="B8" i="18"/>
  <c r="B7" i="18"/>
  <c r="C6" i="18"/>
  <c r="B6" i="18"/>
  <c r="C5" i="18"/>
  <c r="B5" i="18"/>
  <c r="B4" i="18"/>
  <c r="B3" i="18"/>
  <c r="B2" i="18"/>
  <c r="H1" i="14"/>
  <c r="H1" i="12"/>
  <c r="C12" i="18" s="1"/>
  <c r="H1" i="11"/>
  <c r="H1" i="10"/>
  <c r="H1" i="9"/>
  <c r="C9" i="18" s="1"/>
  <c r="H1" i="8"/>
  <c r="C8" i="18" s="1"/>
  <c r="H1" i="7"/>
  <c r="C7" i="18" s="1"/>
  <c r="H1" i="6"/>
  <c r="H1" i="5"/>
  <c r="H1" i="4"/>
  <c r="C4" i="18" s="1"/>
  <c r="H1" i="3"/>
  <c r="C3" i="18" s="1"/>
  <c r="H1" i="1"/>
  <c r="C2" i="18" s="1"/>
  <c r="H16" i="18" l="1"/>
  <c r="H8" i="18"/>
</calcChain>
</file>

<file path=xl/sharedStrings.xml><?xml version="1.0" encoding="utf-8"?>
<sst xmlns="http://schemas.openxmlformats.org/spreadsheetml/2006/main" count="363" uniqueCount="271">
  <si>
    <t>Klub</t>
  </si>
  <si>
    <t>Příjmení Jméno</t>
  </si>
  <si>
    <t xml:space="preserve">Kvalifikace </t>
  </si>
  <si>
    <t>Ročník</t>
  </si>
  <si>
    <t>Polišenský Petr</t>
  </si>
  <si>
    <t>I.</t>
  </si>
  <si>
    <t>Přerov</t>
  </si>
  <si>
    <t>Batík Tomáš</t>
  </si>
  <si>
    <t>Čejka Vilém</t>
  </si>
  <si>
    <t>Družbová Lenka</t>
  </si>
  <si>
    <t>Gajdošíková Jana</t>
  </si>
  <si>
    <t>Hamšíková Monika</t>
  </si>
  <si>
    <t>Herring Dagmar</t>
  </si>
  <si>
    <t>Herring Lenka</t>
  </si>
  <si>
    <t>Herring Tomáš</t>
  </si>
  <si>
    <t>Chalupa Drahomír</t>
  </si>
  <si>
    <t>Janásek Jan</t>
  </si>
  <si>
    <t>Janásek Pavel</t>
  </si>
  <si>
    <t>Kadlec Petr</t>
  </si>
  <si>
    <t>Knápek Mojmír</t>
  </si>
  <si>
    <t>Kneifelová Adéla</t>
  </si>
  <si>
    <t>Kordula Radek</t>
  </si>
  <si>
    <t>Kovařík Jindřich</t>
  </si>
  <si>
    <t>Lepcio Jaroslav</t>
  </si>
  <si>
    <t>Lorenc Ivo</t>
  </si>
  <si>
    <t>Mikl Jan</t>
  </si>
  <si>
    <t>Mikl Jaroslav</t>
  </si>
  <si>
    <t>Mikuš Zdeněk</t>
  </si>
  <si>
    <t>Muzikant Tadeáš</t>
  </si>
  <si>
    <t>Pacáková Jitka</t>
  </si>
  <si>
    <t>Podroužek Tomáš</t>
  </si>
  <si>
    <t>Polášek Daniel</t>
  </si>
  <si>
    <t>Polišenská Mariana</t>
  </si>
  <si>
    <t>Polišenská Petra</t>
  </si>
  <si>
    <t>Šimíčková Vladimíra</t>
  </si>
  <si>
    <t>Šlahař Martin</t>
  </si>
  <si>
    <t>Šos Libor</t>
  </si>
  <si>
    <t>Šosová Milena</t>
  </si>
  <si>
    <t>Trpělková Lucie</t>
  </si>
  <si>
    <t>Vajdík Martin</t>
  </si>
  <si>
    <t>Vlček Pavel</t>
  </si>
  <si>
    <t>ID</t>
  </si>
  <si>
    <t>Skorpen Přerov</t>
  </si>
  <si>
    <t>Doupalová Jana</t>
  </si>
  <si>
    <t>Jouklová Drahomíra</t>
  </si>
  <si>
    <t>Nezhyba Miroslav</t>
  </si>
  <si>
    <t>Hrubá Lucie</t>
  </si>
  <si>
    <t>Hrubý Martin</t>
  </si>
  <si>
    <t>Svobodová Kamila</t>
  </si>
  <si>
    <t>Vašíček Karel</t>
  </si>
  <si>
    <t>Vašíček René</t>
  </si>
  <si>
    <t>Čochtanklub Žďár</t>
  </si>
  <si>
    <t>Bezchleba Petr</t>
  </si>
  <si>
    <t>Daňsa Stanislav</t>
  </si>
  <si>
    <t>Dlouhý Daniel</t>
  </si>
  <si>
    <t>Dlouhý Filip</t>
  </si>
  <si>
    <t>Dospěl Aleš</t>
  </si>
  <si>
    <t>Dvořák Vojtěch</t>
  </si>
  <si>
    <t>Hájek Vladimír</t>
  </si>
  <si>
    <t>Hansl Milan</t>
  </si>
  <si>
    <t>Havlová Lucie</t>
  </si>
  <si>
    <t>Hraško Filip</t>
  </si>
  <si>
    <t>Hrdina Milan</t>
  </si>
  <si>
    <t>Chour Martin</t>
  </si>
  <si>
    <t>Jáchym Štěpán</t>
  </si>
  <si>
    <t>Králíček Pavel</t>
  </si>
  <si>
    <t>Láznička Martin</t>
  </si>
  <si>
    <t>Mucha Petr</t>
  </si>
  <si>
    <t>Musil David</t>
  </si>
  <si>
    <t>Novák Matěj</t>
  </si>
  <si>
    <t>Smolík Michal</t>
  </si>
  <si>
    <t>Švomová Adéla</t>
  </si>
  <si>
    <t>Švomová lva</t>
  </si>
  <si>
    <t>Trnka Martin</t>
  </si>
  <si>
    <t>KSP Olomouc</t>
  </si>
  <si>
    <t>Dočkal Jiří</t>
  </si>
  <si>
    <t>Dostálová Jitka</t>
  </si>
  <si>
    <t>Přivřel Zdeněk</t>
  </si>
  <si>
    <t>Svozil Zbyněk</t>
  </si>
  <si>
    <t>Jahnová Radka</t>
  </si>
  <si>
    <t>Janalíková Martina</t>
  </si>
  <si>
    <t>Vašíčková Jana</t>
  </si>
  <si>
    <t>Vzatková Jana</t>
  </si>
  <si>
    <t>Absatz Roman</t>
  </si>
  <si>
    <t>Bližňáková Věra</t>
  </si>
  <si>
    <t>Dastychová Sabina</t>
  </si>
  <si>
    <t>Děcký Martin</t>
  </si>
  <si>
    <t>Havigerová Ilona</t>
  </si>
  <si>
    <t>Hnáthová Alžběta</t>
  </si>
  <si>
    <t>Chrástová Iveta</t>
  </si>
  <si>
    <t>Janalík Vojtěch</t>
  </si>
  <si>
    <t>Janalíková Bára</t>
  </si>
  <si>
    <t>Jurová Barbora</t>
  </si>
  <si>
    <t>Jurová Klára</t>
  </si>
  <si>
    <t>Kroutil Filip</t>
  </si>
  <si>
    <t>Kubis Marcel</t>
  </si>
  <si>
    <t>Michalica Tomáš</t>
  </si>
  <si>
    <t>Nečasová Dagmar</t>
  </si>
  <si>
    <t>Nečasová Nikita</t>
  </si>
  <si>
    <t>Polišenská Beáta</t>
  </si>
  <si>
    <t>Potyšová Marie</t>
  </si>
  <si>
    <t>Sásová Gabriela</t>
  </si>
  <si>
    <t>Sehrig Matyáš</t>
  </si>
  <si>
    <t>Sehrigová Kamila</t>
  </si>
  <si>
    <t>Strakoš Michal</t>
  </si>
  <si>
    <t>Šídlová Zdeňka</t>
  </si>
  <si>
    <t>Šulcová Veronika</t>
  </si>
  <si>
    <t>Tolstová Julie</t>
  </si>
  <si>
    <t>Urban Filip</t>
  </si>
  <si>
    <t>Vašíčková Lucie</t>
  </si>
  <si>
    <t>Vašíčková Veronika</t>
  </si>
  <si>
    <t>Vzatková Eliška</t>
  </si>
  <si>
    <t>Bajerová Jana</t>
  </si>
  <si>
    <t>Dofková Radmila MUDr.</t>
  </si>
  <si>
    <t>Durajová Karolína</t>
  </si>
  <si>
    <t>Fabíková Jana</t>
  </si>
  <si>
    <t>Fojtík Lukáš</t>
  </si>
  <si>
    <t>Hrnčířová Simona</t>
  </si>
  <si>
    <t>Chovancová Johanka</t>
  </si>
  <si>
    <t>Chovancová Marie</t>
  </si>
  <si>
    <t>Jurečková Natálie</t>
  </si>
  <si>
    <t>Klapcová Simona</t>
  </si>
  <si>
    <t>Klimpar Jakub</t>
  </si>
  <si>
    <t>Košárková Lenka</t>
  </si>
  <si>
    <t>Kovařík Jakub</t>
  </si>
  <si>
    <t>Mizerová Eva</t>
  </si>
  <si>
    <t>Mizerová Vendula</t>
  </si>
  <si>
    <t>Nekorancová Andrea</t>
  </si>
  <si>
    <t>Novotná Klára</t>
  </si>
  <si>
    <t>Obšivač Matěj</t>
  </si>
  <si>
    <t>Rosa Jiří</t>
  </si>
  <si>
    <t>Rosová Hana</t>
  </si>
  <si>
    <t>Růžičková Naděžda</t>
  </si>
  <si>
    <t>Sudolská Lucie</t>
  </si>
  <si>
    <t>Svoboda Martin</t>
  </si>
  <si>
    <t>Svobodová Barbora</t>
  </si>
  <si>
    <t>Svobodová Mariana</t>
  </si>
  <si>
    <t>Šajerová Alena</t>
  </si>
  <si>
    <t>Škubalová Linda</t>
  </si>
  <si>
    <t>Španihel Petr</t>
  </si>
  <si>
    <t xml:space="preserve">Laguna Nový Jičín </t>
  </si>
  <si>
    <t xml:space="preserve">Nautilus Břeclav </t>
  </si>
  <si>
    <t xml:space="preserve">FastFin CZ Přerov </t>
  </si>
  <si>
    <t>Rákos Pavel</t>
  </si>
  <si>
    <t>Bandíková Monika</t>
  </si>
  <si>
    <t>Dočkal Libor</t>
  </si>
  <si>
    <t>Grepl Onřej</t>
  </si>
  <si>
    <t>Hanák Stanislav</t>
  </si>
  <si>
    <t>Heidingsfeld Marek</t>
  </si>
  <si>
    <t>Hrubá Jana</t>
  </si>
  <si>
    <t>Krumpholz Libor</t>
  </si>
  <si>
    <t>Krumpholzová Radoslava</t>
  </si>
  <si>
    <t>Lejsková Věra</t>
  </si>
  <si>
    <t>Odložilová Kateřina</t>
  </si>
  <si>
    <t>Ševčík Jan</t>
  </si>
  <si>
    <t>Švarc Tomáš</t>
  </si>
  <si>
    <t>Tillová Lucie</t>
  </si>
  <si>
    <t>Vašíčková Vladimíra</t>
  </si>
  <si>
    <t>Večeřa Pavel</t>
  </si>
  <si>
    <t>Vránová Klára</t>
  </si>
  <si>
    <t>Vránová Romana</t>
  </si>
  <si>
    <t>Vymazal Igor</t>
  </si>
  <si>
    <t>Křapová Jakubka</t>
  </si>
  <si>
    <t>Uher Lukáš</t>
  </si>
  <si>
    <t>Benda Oliver</t>
  </si>
  <si>
    <t>Benešová Dominika</t>
  </si>
  <si>
    <t>Hermová Hana</t>
  </si>
  <si>
    <t>Hotař Pavel</t>
  </si>
  <si>
    <t>Hotařová Petra</t>
  </si>
  <si>
    <t>Hulínský Robert Ing.</t>
  </si>
  <si>
    <t>Kašpar Ondřej</t>
  </si>
  <si>
    <t>Kolářová Štěpánka</t>
  </si>
  <si>
    <t>Korbelář František</t>
  </si>
  <si>
    <t>Krausová Nikola</t>
  </si>
  <si>
    <t>Kubíček Matyáš</t>
  </si>
  <si>
    <t>Němeček Jakub</t>
  </si>
  <si>
    <t>Pešek Petr</t>
  </si>
  <si>
    <t>Polák Vladislav</t>
  </si>
  <si>
    <t>Poláková Kristýna</t>
  </si>
  <si>
    <t>Řezníčková Kateřina</t>
  </si>
  <si>
    <t>Schmidbauerová Věra</t>
  </si>
  <si>
    <t>Sikorská Olga</t>
  </si>
  <si>
    <t>Sikorský Jurij</t>
  </si>
  <si>
    <t>Sysel Vojtěch</t>
  </si>
  <si>
    <t>Špeciánová Pavlína</t>
  </si>
  <si>
    <t>Wanková Zuzana</t>
  </si>
  <si>
    <t>Aquaklub Liberec</t>
  </si>
  <si>
    <t>Čítek Martin</t>
  </si>
  <si>
    <t>Dobrovodský Jan</t>
  </si>
  <si>
    <t>Dvořáček Jan</t>
  </si>
  <si>
    <t>Hlinka Pavel</t>
  </si>
  <si>
    <t>Kováč Vlastimil</t>
  </si>
  <si>
    <t>Marcolla Marius</t>
  </si>
  <si>
    <t>Mašek Pavel Mgr.</t>
  </si>
  <si>
    <t>Mašková Anna</t>
  </si>
  <si>
    <t>Mašková Eliška</t>
  </si>
  <si>
    <t>Mašková Karolina</t>
  </si>
  <si>
    <t>Musil Tomáš</t>
  </si>
  <si>
    <t>Novotná Petra</t>
  </si>
  <si>
    <t>Sklenářová Jana</t>
  </si>
  <si>
    <t>Sklenářová Michaela</t>
  </si>
  <si>
    <t>Sklenářová Veronika</t>
  </si>
  <si>
    <t>Vařeková Ludmila</t>
  </si>
  <si>
    <t>Dzoba Marian</t>
  </si>
  <si>
    <t>KP Pardubice</t>
  </si>
  <si>
    <t>Palmová Eva</t>
  </si>
  <si>
    <t>Licková Tereza</t>
  </si>
  <si>
    <t>Pončáková Kristýna</t>
  </si>
  <si>
    <t xml:space="preserve">Pulec Praha </t>
  </si>
  <si>
    <t>Kraken Litoměřice</t>
  </si>
  <si>
    <t>Háčková Ivana</t>
  </si>
  <si>
    <t>Šíf Eduard</t>
  </si>
  <si>
    <t>Háček Jiří</t>
  </si>
  <si>
    <t>Háčková Tereza</t>
  </si>
  <si>
    <t>Šíf Vítězslav</t>
  </si>
  <si>
    <t>Šourová Hana</t>
  </si>
  <si>
    <t>Tvrdíková Aneta</t>
  </si>
  <si>
    <t>Tvrdíková Monika</t>
  </si>
  <si>
    <t>Weikert Tomáš</t>
  </si>
  <si>
    <t>Weikertová Veronika</t>
  </si>
  <si>
    <t xml:space="preserve">Delfín Tábor </t>
  </si>
  <si>
    <t>Modrá hvězda Praha</t>
  </si>
  <si>
    <t>Skružná Hana Ing.</t>
  </si>
  <si>
    <t>Vyskočil Jiří MHP</t>
  </si>
  <si>
    <t>Pilná Jana</t>
  </si>
  <si>
    <t>Pilný Radek</t>
  </si>
  <si>
    <t>MR</t>
  </si>
  <si>
    <t>Peleška Oldřich Ing.</t>
  </si>
  <si>
    <t>Kindl Libor</t>
  </si>
  <si>
    <t>Pelešková Zdeňka</t>
  </si>
  <si>
    <t>Uhlomost Most</t>
  </si>
  <si>
    <t>Zimmerman Pavel</t>
  </si>
  <si>
    <t>NEMO Zlín</t>
  </si>
  <si>
    <t xml:space="preserve">Uchytil Jiří </t>
  </si>
  <si>
    <t xml:space="preserve">Česká Lípa </t>
  </si>
  <si>
    <t xml:space="preserve">Kluby </t>
  </si>
  <si>
    <t>počet</t>
  </si>
  <si>
    <t>III.</t>
  </si>
  <si>
    <t>II.</t>
  </si>
  <si>
    <t>MS</t>
  </si>
  <si>
    <t>RČ</t>
  </si>
  <si>
    <t xml:space="preserve">Slovenčíková Jarmila </t>
  </si>
  <si>
    <t>Datum kval</t>
  </si>
  <si>
    <t>14.1.2022</t>
  </si>
  <si>
    <t>Datum škol</t>
  </si>
  <si>
    <t xml:space="preserve">Krejčová Gabriela </t>
  </si>
  <si>
    <t>Zimová Nela</t>
  </si>
  <si>
    <t>Martínek Alan</t>
  </si>
  <si>
    <t>Černý Vlastimil</t>
  </si>
  <si>
    <t>0357024129</t>
  </si>
  <si>
    <t>0301044381</t>
  </si>
  <si>
    <t>8005064067</t>
  </si>
  <si>
    <t>Vlčková Kristýna</t>
  </si>
  <si>
    <t>Vlčková Hana</t>
  </si>
  <si>
    <t>Uchtil Jáchym</t>
  </si>
  <si>
    <t>6307251852</t>
  </si>
  <si>
    <t>Nezhyba Miroslav ml.</t>
  </si>
  <si>
    <t>Krumpholzová Justýna</t>
  </si>
  <si>
    <t>Flesarová Barbora</t>
  </si>
  <si>
    <t>Kondrová Berbora</t>
  </si>
  <si>
    <t>Cimrtová Kristýna</t>
  </si>
  <si>
    <t>Dvořáková Eliška</t>
  </si>
  <si>
    <t xml:space="preserve">Kubátová Maruška </t>
  </si>
  <si>
    <t xml:space="preserve">Kubatová Michaela </t>
  </si>
  <si>
    <t>Majerik Peter</t>
  </si>
  <si>
    <t xml:space="preserve">Majeriková Jana </t>
  </si>
  <si>
    <t>Matoulek David</t>
  </si>
  <si>
    <t>Matoulková Lucie</t>
  </si>
  <si>
    <t>Krizova Alena</t>
  </si>
  <si>
    <t>Schmidbauerová Nikola</t>
  </si>
  <si>
    <t>6.2.2022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</si>
</sst>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CDF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8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0" borderId="0" xfId="0" applyFill="1"/>
    <xf numFmtId="0" fontId="11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2" borderId="0" xfId="0" applyFont="1" applyFill="1"/>
    <xf numFmtId="0" fontId="2" fillId="0" borderId="0" xfId="0" applyFont="1" applyFill="1" applyBorder="1" applyAlignment="1">
      <alignment horizontal="left" vertical="center" wrapText="1" indent="1"/>
    </xf>
    <xf numFmtId="0" fontId="7" fillId="8" borderId="0" xfId="0" applyFont="1" applyFill="1" applyAlignment="1">
      <alignment horizontal="center" vertical="center"/>
    </xf>
    <xf numFmtId="49" fontId="7" fillId="0" borderId="0" xfId="0" applyNumberFormat="1" applyFont="1"/>
    <xf numFmtId="49" fontId="7" fillId="2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14" fillId="9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1" defaultTableStyle="TableStyleMedium2" defaultPivotStyle="PivotStyleLight16">
    <tableStyle name="Invisible" pivot="0" table="0" count="0" xr9:uid="{E2B2CF2D-5AB0-464E-AB1F-FCEDF63BB584}"/>
  </tableStyles>
  <colors>
    <mruColors>
      <color rgb="FFFDC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CD32D-9D7B-423C-BA17-191D8A34AA7B}">
  <sheetPr>
    <tabColor rgb="FFFF0000"/>
  </sheetPr>
  <dimension ref="A1:H16"/>
  <sheetViews>
    <sheetView zoomScaleNormal="100" workbookViewId="0">
      <selection activeCell="B20" sqref="B20"/>
    </sheetView>
  </sheetViews>
  <sheetFormatPr defaultRowHeight="12.75" x14ac:dyDescent="0.2"/>
  <cols>
    <col min="1" max="1" width="4" style="1" customWidth="1"/>
    <col min="2" max="2" width="28.7109375" customWidth="1"/>
    <col min="3" max="6" width="9.140625" style="1"/>
    <col min="7" max="8" width="9.140625" style="6"/>
  </cols>
  <sheetData>
    <row r="1" spans="1:8" ht="20.25" x14ac:dyDescent="0.2">
      <c r="A1" s="4"/>
      <c r="B1" s="32" t="s">
        <v>235</v>
      </c>
      <c r="C1" s="4" t="s">
        <v>236</v>
      </c>
      <c r="D1" s="4" t="s">
        <v>237</v>
      </c>
      <c r="E1" s="4" t="s">
        <v>238</v>
      </c>
      <c r="F1" s="4" t="s">
        <v>5</v>
      </c>
      <c r="G1" s="4" t="s">
        <v>239</v>
      </c>
      <c r="H1" s="3"/>
    </row>
    <row r="2" spans="1:8" x14ac:dyDescent="0.2">
      <c r="A2" s="34">
        <v>1</v>
      </c>
      <c r="B2" s="43" t="str">
        <f>Zlín!C1</f>
        <v>NEMO Zlín</v>
      </c>
      <c r="C2" s="35">
        <f>Zlín!H1</f>
        <v>41</v>
      </c>
      <c r="D2" s="36">
        <f>COUNTIF(Zlín!D3:D38,3)</f>
        <v>19</v>
      </c>
      <c r="E2" s="37">
        <f>COUNTIF(Zlín!D3:D38,2)</f>
        <v>9</v>
      </c>
      <c r="F2" s="38">
        <f>COUNTIF(Zlín!D3:D38,1)</f>
        <v>8</v>
      </c>
      <c r="G2" s="40"/>
      <c r="H2" s="39"/>
    </row>
    <row r="3" spans="1:8" x14ac:dyDescent="0.2">
      <c r="A3" s="34">
        <v>2</v>
      </c>
      <c r="B3" s="43" t="str">
        <f>Přerov!C1</f>
        <v>Skorpen Přerov</v>
      </c>
      <c r="C3" s="35">
        <f>Přerov!H1</f>
        <v>28</v>
      </c>
      <c r="D3" s="36">
        <v>3</v>
      </c>
      <c r="E3" s="37">
        <f>COUNTIF(Přerov!D3:D38,2)</f>
        <v>0</v>
      </c>
      <c r="F3" s="38">
        <f>COUNTIF(Přerov!D3:D38,1)</f>
        <v>3</v>
      </c>
      <c r="G3" s="40"/>
      <c r="H3" s="39"/>
    </row>
    <row r="4" spans="1:8" x14ac:dyDescent="0.2">
      <c r="A4" s="34">
        <v>3</v>
      </c>
      <c r="B4" s="43" t="str">
        <f>Žďár!C1</f>
        <v>Čochtanklub Žďár</v>
      </c>
      <c r="C4" s="35">
        <f>Žďár!H1</f>
        <v>23</v>
      </c>
      <c r="D4" s="36">
        <f>COUNTIF(Žďár!D3:D50,3)</f>
        <v>18</v>
      </c>
      <c r="E4" s="37">
        <f>COUNTIF(Žďár!D3:D50,2)</f>
        <v>2</v>
      </c>
      <c r="F4" s="38">
        <f>COUNTIF(Žďár!D3:D50,1)</f>
        <v>3</v>
      </c>
      <c r="G4" s="40"/>
      <c r="H4" s="39"/>
    </row>
    <row r="5" spans="1:8" x14ac:dyDescent="0.2">
      <c r="A5" s="34">
        <v>4</v>
      </c>
      <c r="B5" s="43" t="str">
        <f>Olomouc!C1</f>
        <v>KSP Olomouc</v>
      </c>
      <c r="C5" s="35">
        <f>Olomouc!H1</f>
        <v>37</v>
      </c>
      <c r="D5" s="36">
        <f>COUNTIF(Olomouc!D3:D47,3)</f>
        <v>29</v>
      </c>
      <c r="E5" s="37">
        <f>COUNTIF(Olomouc!D3:D47,2)</f>
        <v>4</v>
      </c>
      <c r="F5" s="38">
        <f>COUNTIF(Olomouc!D3:D47,1)</f>
        <v>4</v>
      </c>
      <c r="G5" s="40"/>
      <c r="H5" s="39"/>
    </row>
    <row r="6" spans="1:8" x14ac:dyDescent="0.2">
      <c r="A6" s="34">
        <v>5</v>
      </c>
      <c r="B6" s="43" t="str">
        <f>Jičín!C1</f>
        <v xml:space="preserve">Laguna Nový Jičín </v>
      </c>
      <c r="C6" s="35">
        <f>Jičín!H1</f>
        <v>28</v>
      </c>
      <c r="D6" s="36">
        <f>COUNTIF(Jičín!D3:D41,3)</f>
        <v>21</v>
      </c>
      <c r="E6" s="37">
        <f>COUNTIF(Jičín!D3:D41,2)</f>
        <v>4</v>
      </c>
      <c r="F6" s="38">
        <f>COUNTIF(Jičín!D3:D41,1)</f>
        <v>3</v>
      </c>
      <c r="G6" s="40"/>
      <c r="H6" s="39"/>
    </row>
    <row r="7" spans="1:8" x14ac:dyDescent="0.2">
      <c r="A7" s="34">
        <v>6</v>
      </c>
      <c r="B7" s="43" t="str">
        <f>Břeclav!C1</f>
        <v xml:space="preserve">Nautilus Břeclav </v>
      </c>
      <c r="C7" s="35">
        <f>Břeclav!H1</f>
        <v>5</v>
      </c>
      <c r="D7" s="36">
        <f>COUNTIF(Břeclav!D3:D33,3)</f>
        <v>5</v>
      </c>
      <c r="E7" s="37">
        <f>COUNTIF(Břeclav!D3:D33,2)</f>
        <v>0</v>
      </c>
      <c r="F7" s="38">
        <f>COUNTIF(Břeclav!D3:D33,1)</f>
        <v>0</v>
      </c>
      <c r="G7" s="40"/>
      <c r="H7" s="39"/>
    </row>
    <row r="8" spans="1:8" x14ac:dyDescent="0.2">
      <c r="A8" s="34">
        <v>7</v>
      </c>
      <c r="B8" s="43" t="str">
        <f>'Fast Fin '!C1</f>
        <v xml:space="preserve">FastFin CZ Přerov </v>
      </c>
      <c r="C8" s="35">
        <f>'Fast Fin '!H1</f>
        <v>2</v>
      </c>
      <c r="D8" s="36">
        <f>COUNTIF('Fast Fin '!D3:D35,3)</f>
        <v>2</v>
      </c>
      <c r="E8" s="37">
        <f>COUNTIF('Fast Fin '!D3:D35,1)</f>
        <v>0</v>
      </c>
      <c r="F8" s="38">
        <f>COUNTIF('Fast Fin '!D3:D35,1)</f>
        <v>0</v>
      </c>
      <c r="G8" s="40"/>
      <c r="H8" s="42">
        <f>C8+C7+C6+C5+C4+C3+C2</f>
        <v>164</v>
      </c>
    </row>
    <row r="9" spans="1:8" x14ac:dyDescent="0.2">
      <c r="A9" s="34">
        <v>8</v>
      </c>
      <c r="B9" s="43" t="str">
        <f>Liberec!C1</f>
        <v>Aquaklub Liberec</v>
      </c>
      <c r="C9" s="35">
        <f>Liberec!H1</f>
        <v>24</v>
      </c>
      <c r="D9" s="36">
        <f>COUNTIF(Liberec!D3:D37,3)</f>
        <v>18</v>
      </c>
      <c r="E9" s="37">
        <f>COUNTIF(Liberec!D3:D37,2)</f>
        <v>1</v>
      </c>
      <c r="F9" s="38">
        <f>COUNTIF(Liberec!D3:D37,1)</f>
        <v>5</v>
      </c>
      <c r="G9" s="40"/>
      <c r="H9" s="39"/>
    </row>
    <row r="10" spans="1:8" x14ac:dyDescent="0.2">
      <c r="A10" s="34">
        <v>9</v>
      </c>
      <c r="B10" s="43" t="str">
        <f>Tábor!C1</f>
        <v xml:space="preserve">Delfín Tábor </v>
      </c>
      <c r="C10" s="35">
        <f>Tábor!H1</f>
        <v>15</v>
      </c>
      <c r="D10" s="36">
        <f>COUNTIF(Tábor!D3:D31,3)</f>
        <v>11</v>
      </c>
      <c r="E10" s="37">
        <f>COUNTIF(Tábor!D3:D31,2)</f>
        <v>1</v>
      </c>
      <c r="F10" s="38">
        <f>COUNTIF(Tábor!D3:D31,1)</f>
        <v>3</v>
      </c>
      <c r="G10" s="40"/>
      <c r="H10" s="39"/>
    </row>
    <row r="11" spans="1:8" x14ac:dyDescent="0.2">
      <c r="A11" s="34">
        <v>10</v>
      </c>
      <c r="B11" s="43" t="str">
        <f>Pardubice!C1</f>
        <v>KP Pardubice</v>
      </c>
      <c r="C11" s="35">
        <f>Pardubice!H1</f>
        <v>2</v>
      </c>
      <c r="D11" s="36">
        <f>COUNTIF(Pardubice!D3:D29,3)</f>
        <v>1</v>
      </c>
      <c r="E11" s="37">
        <f>COUNTIF(Pardubice!D3:D29,2)</f>
        <v>1</v>
      </c>
      <c r="F11" s="38">
        <f>COUNTIF(Pardubice!D3:D29,1)</f>
        <v>0</v>
      </c>
      <c r="G11" s="40"/>
      <c r="H11" s="39"/>
    </row>
    <row r="12" spans="1:8" x14ac:dyDescent="0.2">
      <c r="A12" s="34">
        <v>11</v>
      </c>
      <c r="B12" s="43" t="str">
        <f>'Pulec Praha'!C1</f>
        <v xml:space="preserve">Pulec Praha </v>
      </c>
      <c r="C12" s="35">
        <f>'Pulec Praha'!H1</f>
        <v>3</v>
      </c>
      <c r="D12" s="36">
        <f>COUNTIF('Pulec Praha'!D3:D37,3)</f>
        <v>2</v>
      </c>
      <c r="E12" s="37">
        <f>COUNTIF('Pulec Praha'!D3:D37,2)</f>
        <v>0</v>
      </c>
      <c r="F12" s="38">
        <f>COUNTIF('Pulec Praha'!D3:D37,1)</f>
        <v>1</v>
      </c>
      <c r="G12" s="40"/>
      <c r="H12" s="39"/>
    </row>
    <row r="13" spans="1:8" x14ac:dyDescent="0.2">
      <c r="A13" s="34">
        <v>12</v>
      </c>
      <c r="B13" s="43" t="str">
        <f>Litoměřice!C1</f>
        <v>Kraken Litoměřice</v>
      </c>
      <c r="C13" s="35">
        <f>Litoměřice!H1</f>
        <v>10</v>
      </c>
      <c r="D13" s="36">
        <f>COUNTIF(Litoměřice!D3:D33,3)</f>
        <v>8</v>
      </c>
      <c r="E13" s="37">
        <f>COUNTIF(Litoměřice!D3:D33,2)</f>
        <v>0</v>
      </c>
      <c r="F13" s="38">
        <f>COUNTIF(Litoměřice!D3:D33,1)</f>
        <v>2</v>
      </c>
      <c r="G13" s="40"/>
      <c r="H13" s="39"/>
    </row>
    <row r="14" spans="1:8" x14ac:dyDescent="0.2">
      <c r="A14" s="34">
        <v>13</v>
      </c>
      <c r="B14" s="43" t="str">
        <f>'MH Praha'!C1</f>
        <v>Modrá hvězda Praha</v>
      </c>
      <c r="C14" s="35">
        <f>'MH Praha'!H1</f>
        <v>4</v>
      </c>
      <c r="D14" s="36">
        <f>COUNTIF('MH Praha'!D3:D33,3)</f>
        <v>2</v>
      </c>
      <c r="E14" s="37">
        <f>COUNTIF('MH Praha'!D3:D33,2)</f>
        <v>0</v>
      </c>
      <c r="F14" s="38">
        <f>COUNTIF('MH Praha'!D3:D33,1)</f>
        <v>1</v>
      </c>
      <c r="G14" s="40">
        <v>1</v>
      </c>
      <c r="H14" s="39"/>
    </row>
    <row r="15" spans="1:8" x14ac:dyDescent="0.2">
      <c r="A15" s="34">
        <v>14</v>
      </c>
      <c r="B15" s="43" t="str">
        <f>Most!C1</f>
        <v>Uhlomost Most</v>
      </c>
      <c r="C15" s="35">
        <f>Most!H1</f>
        <v>4</v>
      </c>
      <c r="D15" s="36">
        <f>COUNTIF(Most!D3:D37,3)</f>
        <v>3</v>
      </c>
      <c r="E15" s="37">
        <f>COUNTIF(Most!D3:D37,2)</f>
        <v>1</v>
      </c>
      <c r="F15" s="38">
        <f>COUNTIF(Most!D3:D37,1)</f>
        <v>0</v>
      </c>
      <c r="G15" s="40"/>
      <c r="H15" s="39"/>
    </row>
    <row r="16" spans="1:8" x14ac:dyDescent="0.2">
      <c r="A16" s="34">
        <v>15</v>
      </c>
      <c r="B16" s="43" t="str">
        <f>'Česká Lípa '!C1</f>
        <v xml:space="preserve">Česká Lípa </v>
      </c>
      <c r="C16" s="35">
        <f>'Česká Lípa '!G1</f>
        <v>8</v>
      </c>
      <c r="D16" s="36">
        <f>COUNTIF('Česká Lípa '!D3:D40,3)</f>
        <v>8</v>
      </c>
      <c r="E16" s="37">
        <f>COUNTIF('Česká Lípa '!D3:D40,2)</f>
        <v>0</v>
      </c>
      <c r="F16" s="38">
        <f>COUNTIF('Česká Lípa '!D3:D40,1)</f>
        <v>0</v>
      </c>
      <c r="G16" s="40"/>
      <c r="H16" s="41">
        <f>C16+C15+C14+C13+C12+C11+C10+C9</f>
        <v>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8AA58-6E19-4DAD-9CF3-77BE161534F9}">
  <sheetPr>
    <tabColor rgb="FFFFC000"/>
  </sheetPr>
  <dimension ref="A1:H40"/>
  <sheetViews>
    <sheetView zoomScale="98" zoomScaleNormal="98" workbookViewId="0">
      <selection activeCell="G12" sqref="G12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  <col min="7" max="7" width="7.28515625" customWidth="1"/>
  </cols>
  <sheetData>
    <row r="1" spans="1:8" ht="25.5" customHeight="1" x14ac:dyDescent="0.2">
      <c r="A1" s="1" t="s">
        <v>0</v>
      </c>
      <c r="B1" s="1"/>
      <c r="C1" s="2" t="s">
        <v>220</v>
      </c>
      <c r="H1" s="50">
        <f>COUNT(B3:B50)</f>
        <v>15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3" t="s">
        <v>240</v>
      </c>
      <c r="F2" s="5"/>
      <c r="G2" s="5"/>
      <c r="H2" s="33"/>
    </row>
    <row r="3" spans="1:8" ht="15" customHeight="1" x14ac:dyDescent="0.2">
      <c r="A3" s="62">
        <v>1</v>
      </c>
      <c r="B3" s="11">
        <v>1068</v>
      </c>
      <c r="C3" s="45" t="s">
        <v>187</v>
      </c>
      <c r="D3" s="11">
        <v>3</v>
      </c>
      <c r="E3" s="23"/>
      <c r="F3" s="23"/>
    </row>
    <row r="4" spans="1:8" ht="15" customHeight="1" x14ac:dyDescent="0.2">
      <c r="A4" s="62">
        <v>2</v>
      </c>
      <c r="B4" s="11">
        <v>1073</v>
      </c>
      <c r="C4" s="45" t="s">
        <v>188</v>
      </c>
      <c r="D4" s="11">
        <v>3</v>
      </c>
      <c r="E4" s="23"/>
      <c r="F4" s="23"/>
    </row>
    <row r="5" spans="1:8" ht="15" customHeight="1" x14ac:dyDescent="0.2">
      <c r="A5" s="62">
        <v>3</v>
      </c>
      <c r="B5" s="11">
        <v>1077</v>
      </c>
      <c r="C5" s="45" t="s">
        <v>189</v>
      </c>
      <c r="D5" s="11">
        <v>3</v>
      </c>
      <c r="E5" s="23"/>
      <c r="F5" s="23"/>
    </row>
    <row r="6" spans="1:8" ht="15" customHeight="1" x14ac:dyDescent="0.2">
      <c r="A6" s="62">
        <v>4</v>
      </c>
      <c r="B6" s="11">
        <v>1010</v>
      </c>
      <c r="C6" s="45" t="s">
        <v>190</v>
      </c>
      <c r="D6" s="11">
        <v>1</v>
      </c>
      <c r="E6" s="23"/>
      <c r="F6" s="23"/>
    </row>
    <row r="7" spans="1:8" ht="15" customHeight="1" x14ac:dyDescent="0.2">
      <c r="A7" s="62">
        <v>5</v>
      </c>
      <c r="B7" s="11">
        <v>1127</v>
      </c>
      <c r="C7" s="45" t="s">
        <v>191</v>
      </c>
      <c r="D7" s="11">
        <v>3</v>
      </c>
      <c r="E7" s="23"/>
      <c r="F7" s="23"/>
    </row>
    <row r="8" spans="1:8" ht="15" customHeight="1" x14ac:dyDescent="0.2">
      <c r="A8" s="62">
        <v>6</v>
      </c>
      <c r="B8" s="11">
        <v>1022</v>
      </c>
      <c r="C8" s="45" t="s">
        <v>192</v>
      </c>
      <c r="D8" s="11">
        <v>1</v>
      </c>
      <c r="E8" s="23"/>
      <c r="F8" s="23"/>
    </row>
    <row r="9" spans="1:8" ht="15" customHeight="1" x14ac:dyDescent="0.2">
      <c r="A9" s="62">
        <v>7</v>
      </c>
      <c r="B9" s="11">
        <v>1024</v>
      </c>
      <c r="C9" s="45" t="s">
        <v>193</v>
      </c>
      <c r="D9" s="11">
        <v>1</v>
      </c>
      <c r="E9" s="23"/>
      <c r="F9" s="23"/>
    </row>
    <row r="10" spans="1:8" ht="15" customHeight="1" x14ac:dyDescent="0.2">
      <c r="A10" s="62">
        <v>8</v>
      </c>
      <c r="B10" s="11">
        <v>1143</v>
      </c>
      <c r="C10" s="45" t="s">
        <v>194</v>
      </c>
      <c r="D10" s="11">
        <v>3</v>
      </c>
      <c r="E10" s="23"/>
      <c r="F10" s="23"/>
    </row>
    <row r="11" spans="1:8" ht="15" customHeight="1" x14ac:dyDescent="0.2">
      <c r="A11" s="62">
        <v>9</v>
      </c>
      <c r="B11" s="11">
        <v>1144</v>
      </c>
      <c r="C11" s="45" t="s">
        <v>195</v>
      </c>
      <c r="D11" s="11">
        <v>3</v>
      </c>
      <c r="E11" s="23"/>
      <c r="F11" s="23"/>
    </row>
    <row r="12" spans="1:8" ht="15" customHeight="1" x14ac:dyDescent="0.2">
      <c r="A12" s="62">
        <v>10</v>
      </c>
      <c r="B12" s="11">
        <v>1145</v>
      </c>
      <c r="C12" s="45" t="s">
        <v>196</v>
      </c>
      <c r="D12" s="11">
        <v>3</v>
      </c>
      <c r="E12" s="23"/>
      <c r="F12" s="23"/>
    </row>
    <row r="13" spans="1:8" ht="15" customHeight="1" x14ac:dyDescent="0.2">
      <c r="A13" s="62">
        <v>11</v>
      </c>
      <c r="B13" s="11">
        <v>1043</v>
      </c>
      <c r="C13" s="45" t="s">
        <v>197</v>
      </c>
      <c r="D13" s="11">
        <v>2</v>
      </c>
      <c r="E13" s="23"/>
      <c r="F13" s="23"/>
    </row>
    <row r="14" spans="1:8" ht="15" customHeight="1" x14ac:dyDescent="0.2">
      <c r="A14" s="62">
        <v>12</v>
      </c>
      <c r="B14" s="11">
        <v>1158</v>
      </c>
      <c r="C14" s="45" t="s">
        <v>198</v>
      </c>
      <c r="D14" s="11">
        <v>3</v>
      </c>
      <c r="E14" s="23"/>
      <c r="F14" s="23"/>
    </row>
    <row r="15" spans="1:8" ht="15" customHeight="1" x14ac:dyDescent="0.2">
      <c r="A15" s="62">
        <v>13</v>
      </c>
      <c r="B15" s="11">
        <v>1182</v>
      </c>
      <c r="C15" s="45" t="s">
        <v>199</v>
      </c>
      <c r="D15" s="11">
        <v>3</v>
      </c>
      <c r="E15" s="23"/>
      <c r="F15" s="23"/>
    </row>
    <row r="16" spans="1:8" ht="15" customHeight="1" x14ac:dyDescent="0.2">
      <c r="A16" s="62">
        <v>14</v>
      </c>
      <c r="B16" s="11">
        <v>1183</v>
      </c>
      <c r="C16" s="45" t="s">
        <v>200</v>
      </c>
      <c r="D16" s="11">
        <v>3</v>
      </c>
      <c r="E16" s="23"/>
      <c r="F16" s="23"/>
    </row>
    <row r="17" spans="1:6" ht="15" customHeight="1" x14ac:dyDescent="0.2">
      <c r="A17" s="62">
        <v>15</v>
      </c>
      <c r="B17" s="11">
        <v>1184</v>
      </c>
      <c r="C17" s="45" t="s">
        <v>201</v>
      </c>
      <c r="D17" s="11">
        <v>3</v>
      </c>
      <c r="E17" s="23"/>
      <c r="F17" s="23"/>
    </row>
    <row r="18" spans="1:6" ht="15" customHeight="1" x14ac:dyDescent="0.2">
      <c r="A18" s="62">
        <v>16</v>
      </c>
      <c r="B18" s="11"/>
      <c r="C18" s="63"/>
      <c r="D18" s="11"/>
      <c r="E18" s="23"/>
      <c r="F18" s="23"/>
    </row>
    <row r="19" spans="1:6" ht="15" customHeight="1" x14ac:dyDescent="0.2">
      <c r="A19" s="62">
        <v>17</v>
      </c>
      <c r="B19" s="11"/>
      <c r="C19" s="63"/>
      <c r="D19" s="11"/>
      <c r="E19" s="23"/>
      <c r="F19" s="23"/>
    </row>
    <row r="20" spans="1:6" ht="15" customHeight="1" x14ac:dyDescent="0.2">
      <c r="A20" s="62">
        <v>18</v>
      </c>
      <c r="B20" s="11"/>
      <c r="C20" s="63"/>
      <c r="D20" s="11"/>
      <c r="E20" s="23"/>
      <c r="F20" s="23"/>
    </row>
    <row r="21" spans="1:6" ht="15" customHeight="1" x14ac:dyDescent="0.2">
      <c r="A21" s="62">
        <v>19</v>
      </c>
      <c r="B21" s="11"/>
      <c r="C21" s="63"/>
      <c r="D21" s="11"/>
      <c r="E21" s="23"/>
      <c r="F21" s="23"/>
    </row>
    <row r="22" spans="1:6" ht="15" customHeight="1" x14ac:dyDescent="0.2">
      <c r="A22" s="62">
        <v>20</v>
      </c>
      <c r="B22" s="11"/>
      <c r="C22" s="63"/>
      <c r="D22" s="11"/>
      <c r="E22" s="23"/>
      <c r="F22" s="23"/>
    </row>
    <row r="23" spans="1:6" ht="15" customHeight="1" x14ac:dyDescent="0.2">
      <c r="A23" s="62">
        <v>21</v>
      </c>
      <c r="B23" s="11"/>
      <c r="C23" s="63"/>
      <c r="D23" s="63"/>
      <c r="E23" s="23"/>
      <c r="F23" s="23"/>
    </row>
    <row r="24" spans="1:6" ht="15" customHeight="1" x14ac:dyDescent="0.2">
      <c r="A24" s="62">
        <v>22</v>
      </c>
      <c r="B24" s="11"/>
      <c r="C24" s="63"/>
      <c r="D24" s="63"/>
      <c r="E24" s="23"/>
      <c r="F24" s="23"/>
    </row>
    <row r="25" spans="1:6" ht="15" customHeight="1" x14ac:dyDescent="0.2">
      <c r="A25" s="62">
        <v>23</v>
      </c>
      <c r="B25" s="11"/>
      <c r="C25" s="63"/>
      <c r="D25" s="63"/>
      <c r="E25" s="23"/>
      <c r="F25" s="23"/>
    </row>
    <row r="26" spans="1:6" ht="15" customHeight="1" x14ac:dyDescent="0.2">
      <c r="A26" s="62">
        <v>24</v>
      </c>
      <c r="B26" s="11"/>
      <c r="C26" s="63"/>
      <c r="D26" s="63"/>
      <c r="E26" s="23"/>
      <c r="F26" s="23"/>
    </row>
    <row r="27" spans="1:6" ht="15" customHeight="1" x14ac:dyDescent="0.2">
      <c r="A27" s="62">
        <v>25</v>
      </c>
      <c r="B27" s="11"/>
      <c r="C27" s="63"/>
      <c r="D27" s="63"/>
      <c r="E27" s="23"/>
      <c r="F27" s="23"/>
    </row>
    <row r="28" spans="1:6" ht="15" customHeight="1" x14ac:dyDescent="0.2">
      <c r="A28" s="62">
        <v>26</v>
      </c>
      <c r="B28" s="11"/>
      <c r="C28" s="63"/>
      <c r="D28" s="63"/>
      <c r="E28" s="23"/>
      <c r="F28" s="23"/>
    </row>
    <row r="29" spans="1:6" ht="15" customHeight="1" x14ac:dyDescent="0.2">
      <c r="A29" s="62">
        <v>27</v>
      </c>
      <c r="B29" s="11"/>
      <c r="C29" s="63"/>
      <c r="D29" s="63"/>
      <c r="E29" s="23"/>
      <c r="F29" s="23"/>
    </row>
    <row r="30" spans="1:6" ht="15" customHeight="1" x14ac:dyDescent="0.2">
      <c r="A30" s="62">
        <v>28</v>
      </c>
      <c r="B30" s="11"/>
      <c r="C30" s="63"/>
      <c r="D30" s="63"/>
      <c r="E30" s="23"/>
      <c r="F30" s="23"/>
    </row>
    <row r="31" spans="1:6" ht="15" customHeight="1" x14ac:dyDescent="0.2">
      <c r="A31" s="62">
        <v>29</v>
      </c>
      <c r="B31" s="11"/>
      <c r="C31" s="63"/>
      <c r="D31" s="63"/>
      <c r="E31" s="23"/>
      <c r="F31" s="23"/>
    </row>
    <row r="32" spans="1:6" ht="15" customHeight="1" x14ac:dyDescent="0.2">
      <c r="A32" s="62">
        <v>30</v>
      </c>
      <c r="B32" s="11"/>
      <c r="C32" s="63"/>
      <c r="D32" s="63"/>
      <c r="E32" s="23"/>
      <c r="F32" s="23"/>
    </row>
    <row r="33" spans="1:6" ht="15" customHeight="1" x14ac:dyDescent="0.2">
      <c r="A33" s="62">
        <v>31</v>
      </c>
      <c r="B33" s="11"/>
      <c r="C33" s="63"/>
      <c r="D33" s="63"/>
      <c r="E33" s="23"/>
      <c r="F33" s="23"/>
    </row>
    <row r="34" spans="1:6" ht="15" customHeight="1" x14ac:dyDescent="0.2">
      <c r="A34" s="62">
        <v>32</v>
      </c>
      <c r="B34" s="11"/>
      <c r="C34" s="63"/>
      <c r="D34" s="63"/>
      <c r="E34" s="23"/>
      <c r="F34" s="23"/>
    </row>
    <row r="35" spans="1:6" ht="15" customHeight="1" x14ac:dyDescent="0.2">
      <c r="A35" s="62">
        <v>33</v>
      </c>
      <c r="B35" s="11"/>
      <c r="C35" s="63"/>
      <c r="D35" s="63"/>
      <c r="E35" s="23"/>
      <c r="F35" s="23"/>
    </row>
    <row r="36" spans="1:6" ht="15" customHeight="1" x14ac:dyDescent="0.2">
      <c r="A36" s="62">
        <v>34</v>
      </c>
      <c r="B36" s="11"/>
      <c r="C36" s="63"/>
      <c r="D36" s="63"/>
      <c r="E36" s="23"/>
      <c r="F36" s="23"/>
    </row>
    <row r="37" spans="1:6" ht="15" customHeight="1" x14ac:dyDescent="0.2">
      <c r="A37" s="62">
        <v>35</v>
      </c>
      <c r="B37" s="11"/>
      <c r="C37" s="63"/>
      <c r="D37" s="63"/>
      <c r="E37" s="23"/>
      <c r="F37" s="23"/>
    </row>
    <row r="38" spans="1:6" ht="15" customHeight="1" x14ac:dyDescent="0.2">
      <c r="A38" s="62">
        <v>36</v>
      </c>
      <c r="B38" s="11"/>
      <c r="C38" s="63"/>
      <c r="D38" s="63"/>
      <c r="E38" s="23"/>
      <c r="F38" s="23"/>
    </row>
    <row r="39" spans="1:6" ht="15" customHeight="1" x14ac:dyDescent="0.2">
      <c r="A39" s="62">
        <v>37</v>
      </c>
      <c r="B39" s="62"/>
      <c r="C39" s="64"/>
      <c r="D39" s="64"/>
      <c r="E39" s="23"/>
      <c r="F39" s="23"/>
    </row>
    <row r="40" spans="1:6" ht="15" customHeight="1" x14ac:dyDescent="0.2">
      <c r="A40" s="48"/>
      <c r="B40" s="48"/>
      <c r="C40" s="47"/>
      <c r="D40" s="47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C297-B6AD-4D92-91D4-BB0019AAEDA5}">
  <sheetPr>
    <tabColor rgb="FFFFC000"/>
  </sheetPr>
  <dimension ref="A1:L43"/>
  <sheetViews>
    <sheetView topLeftCell="A3" zoomScaleNormal="100" workbookViewId="0">
      <selection activeCell="A3" sqref="A3:D43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  <col min="7" max="7" width="7.5703125" customWidth="1"/>
  </cols>
  <sheetData>
    <row r="1" spans="1:8" ht="25.5" customHeight="1" x14ac:dyDescent="0.2">
      <c r="A1" s="1" t="s">
        <v>0</v>
      </c>
      <c r="B1" s="1"/>
      <c r="C1" s="2" t="s">
        <v>204</v>
      </c>
      <c r="H1" s="50">
        <f>COUNT(B3:B50)</f>
        <v>2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3" t="s">
        <v>240</v>
      </c>
      <c r="F2" s="5"/>
      <c r="G2" s="5"/>
      <c r="H2" s="5"/>
    </row>
    <row r="3" spans="1:8" ht="15" customHeight="1" x14ac:dyDescent="0.2">
      <c r="A3" s="44">
        <v>1</v>
      </c>
      <c r="B3" s="11">
        <v>1079</v>
      </c>
      <c r="C3" s="45" t="s">
        <v>203</v>
      </c>
      <c r="D3" s="11">
        <v>2</v>
      </c>
      <c r="E3" s="22"/>
    </row>
    <row r="4" spans="1:8" ht="15" customHeight="1" x14ac:dyDescent="0.2">
      <c r="A4" s="44">
        <v>2</v>
      </c>
      <c r="B4" s="11">
        <v>1052</v>
      </c>
      <c r="C4" s="45" t="s">
        <v>202</v>
      </c>
      <c r="D4" s="11">
        <v>3</v>
      </c>
      <c r="E4" s="22"/>
    </row>
    <row r="5" spans="1:8" ht="15" customHeight="1" x14ac:dyDescent="0.2">
      <c r="A5" s="44">
        <v>3</v>
      </c>
      <c r="B5" s="11"/>
      <c r="C5" s="12"/>
      <c r="D5" s="11"/>
      <c r="E5" s="22"/>
    </row>
    <row r="6" spans="1:8" ht="15" customHeight="1" x14ac:dyDescent="0.2">
      <c r="A6" s="44">
        <v>4</v>
      </c>
      <c r="B6" s="11"/>
      <c r="C6" s="12"/>
      <c r="D6" s="11"/>
      <c r="E6" s="22"/>
    </row>
    <row r="7" spans="1:8" ht="15" customHeight="1" x14ac:dyDescent="0.2">
      <c r="A7" s="44">
        <v>5</v>
      </c>
      <c r="B7" s="11"/>
      <c r="C7" s="12"/>
      <c r="D7" s="11"/>
      <c r="E7" s="22"/>
    </row>
    <row r="8" spans="1:8" ht="15" customHeight="1" x14ac:dyDescent="0.2">
      <c r="A8" s="44">
        <v>6</v>
      </c>
      <c r="B8" s="11"/>
      <c r="C8" s="12"/>
      <c r="D8" s="11"/>
      <c r="E8" s="22"/>
    </row>
    <row r="9" spans="1:8" ht="15" customHeight="1" x14ac:dyDescent="0.2">
      <c r="A9" s="44">
        <v>7</v>
      </c>
      <c r="B9" s="11"/>
      <c r="C9" s="12"/>
      <c r="D9" s="11"/>
      <c r="E9" s="22"/>
    </row>
    <row r="10" spans="1:8" ht="15" customHeight="1" x14ac:dyDescent="0.2">
      <c r="A10" s="44">
        <v>8</v>
      </c>
      <c r="B10" s="11"/>
      <c r="C10" s="12"/>
      <c r="D10" s="11"/>
      <c r="E10" s="22"/>
    </row>
    <row r="11" spans="1:8" ht="15" customHeight="1" x14ac:dyDescent="0.2">
      <c r="A11" s="44">
        <v>9</v>
      </c>
      <c r="B11" s="11"/>
      <c r="C11" s="12"/>
      <c r="D11" s="11"/>
      <c r="E11" s="22"/>
    </row>
    <row r="12" spans="1:8" ht="15" customHeight="1" x14ac:dyDescent="0.2">
      <c r="A12" s="44">
        <v>10</v>
      </c>
      <c r="B12" s="11"/>
      <c r="C12" s="12"/>
      <c r="D12" s="11"/>
      <c r="E12" s="22"/>
    </row>
    <row r="13" spans="1:8" ht="15" customHeight="1" x14ac:dyDescent="0.2">
      <c r="A13" s="44">
        <v>11</v>
      </c>
      <c r="B13" s="11"/>
      <c r="C13" s="12"/>
      <c r="D13" s="11"/>
      <c r="E13" s="22"/>
    </row>
    <row r="14" spans="1:8" ht="15" customHeight="1" x14ac:dyDescent="0.2">
      <c r="A14" s="44">
        <v>12</v>
      </c>
      <c r="B14" s="11"/>
      <c r="C14" s="12"/>
      <c r="D14" s="11"/>
      <c r="E14" s="22"/>
    </row>
    <row r="15" spans="1:8" ht="15" customHeight="1" x14ac:dyDescent="0.2">
      <c r="A15" s="44">
        <v>13</v>
      </c>
      <c r="B15" s="11"/>
      <c r="C15" s="12"/>
      <c r="D15" s="11"/>
      <c r="E15" s="22"/>
    </row>
    <row r="16" spans="1:8" ht="15" customHeight="1" x14ac:dyDescent="0.2">
      <c r="A16" s="44">
        <v>14</v>
      </c>
      <c r="B16" s="11"/>
      <c r="C16" s="12"/>
      <c r="D16" s="11"/>
      <c r="E16" s="22"/>
    </row>
    <row r="17" spans="1:12" ht="15" customHeight="1" x14ac:dyDescent="0.2">
      <c r="A17" s="44">
        <v>15</v>
      </c>
      <c r="B17" s="11"/>
      <c r="C17" s="12"/>
      <c r="D17" s="11"/>
      <c r="E17" s="22"/>
    </row>
    <row r="18" spans="1:12" ht="15" customHeight="1" x14ac:dyDescent="0.2">
      <c r="A18" s="44">
        <v>16</v>
      </c>
      <c r="B18" s="11"/>
      <c r="C18" s="12"/>
      <c r="D18" s="11"/>
      <c r="E18" s="22"/>
    </row>
    <row r="19" spans="1:12" ht="15" customHeight="1" x14ac:dyDescent="0.2">
      <c r="A19" s="44">
        <v>17</v>
      </c>
      <c r="B19" s="11"/>
      <c r="C19" s="12"/>
      <c r="D19" s="11"/>
      <c r="E19" s="22"/>
    </row>
    <row r="20" spans="1:12" ht="15" customHeight="1" x14ac:dyDescent="0.2">
      <c r="A20" s="44">
        <v>18</v>
      </c>
      <c r="B20" s="11"/>
      <c r="C20" s="12"/>
      <c r="D20" s="11"/>
      <c r="E20" s="22"/>
    </row>
    <row r="21" spans="1:12" ht="15" customHeight="1" x14ac:dyDescent="0.2">
      <c r="A21" s="44">
        <v>19</v>
      </c>
      <c r="B21" s="11"/>
      <c r="C21" s="12"/>
      <c r="D21" s="11"/>
      <c r="E21" s="22"/>
    </row>
    <row r="22" spans="1:12" ht="15" customHeight="1" x14ac:dyDescent="0.2">
      <c r="A22" s="44">
        <v>20</v>
      </c>
      <c r="B22" s="11"/>
      <c r="C22" s="12"/>
      <c r="D22" s="11"/>
      <c r="E22" s="22"/>
    </row>
    <row r="23" spans="1:12" ht="15" customHeight="1" x14ac:dyDescent="0.2">
      <c r="A23" s="44">
        <v>21</v>
      </c>
      <c r="B23" s="11"/>
      <c r="C23" s="12"/>
      <c r="D23" s="11"/>
      <c r="E23" s="22"/>
    </row>
    <row r="24" spans="1:12" ht="15" customHeight="1" x14ac:dyDescent="0.2">
      <c r="A24" s="44">
        <v>22</v>
      </c>
      <c r="B24" s="11"/>
      <c r="C24" s="12"/>
      <c r="D24" s="11"/>
      <c r="E24" s="22"/>
    </row>
    <row r="25" spans="1:12" ht="15" customHeight="1" x14ac:dyDescent="0.2">
      <c r="A25" s="44">
        <v>23</v>
      </c>
      <c r="B25" s="11"/>
      <c r="C25" s="12"/>
      <c r="D25" s="11"/>
      <c r="E25" s="22"/>
      <c r="L25" t="s">
        <v>6</v>
      </c>
    </row>
    <row r="26" spans="1:12" ht="15" customHeight="1" x14ac:dyDescent="0.2">
      <c r="A26" s="44">
        <v>24</v>
      </c>
      <c r="B26" s="11"/>
      <c r="C26" s="12"/>
      <c r="D26" s="11"/>
      <c r="E26" s="22"/>
    </row>
    <row r="27" spans="1:12" ht="15" customHeight="1" x14ac:dyDescent="0.2">
      <c r="A27" s="44">
        <v>25</v>
      </c>
      <c r="B27" s="11"/>
      <c r="C27" s="12"/>
      <c r="D27" s="11"/>
      <c r="E27" s="22"/>
    </row>
    <row r="28" spans="1:12" ht="15" customHeight="1" x14ac:dyDescent="0.2">
      <c r="A28" s="44">
        <v>26</v>
      </c>
      <c r="B28" s="11"/>
      <c r="C28" s="12"/>
      <c r="D28" s="11"/>
      <c r="E28" s="22"/>
    </row>
    <row r="29" spans="1:12" ht="15" customHeight="1" x14ac:dyDescent="0.2">
      <c r="A29" s="44">
        <v>27</v>
      </c>
      <c r="B29" s="11"/>
      <c r="C29" s="12"/>
      <c r="D29" s="11"/>
      <c r="E29" s="22"/>
    </row>
    <row r="30" spans="1:12" ht="15" customHeight="1" x14ac:dyDescent="0.2">
      <c r="A30" s="44">
        <v>28</v>
      </c>
      <c r="B30" s="11"/>
      <c r="C30" s="12"/>
      <c r="D30" s="11"/>
      <c r="E30" s="22"/>
    </row>
    <row r="31" spans="1:12" ht="15" customHeight="1" x14ac:dyDescent="0.2">
      <c r="A31" s="44">
        <v>29</v>
      </c>
      <c r="B31" s="11"/>
      <c r="C31" s="12"/>
      <c r="D31" s="11"/>
      <c r="E31" s="22"/>
    </row>
    <row r="32" spans="1:12" ht="15" customHeight="1" x14ac:dyDescent="0.2">
      <c r="A32" s="44">
        <v>30</v>
      </c>
      <c r="B32" s="11"/>
      <c r="C32" s="12"/>
      <c r="D32" s="11"/>
      <c r="E32" s="22"/>
    </row>
    <row r="33" spans="1:5" ht="15" customHeight="1" x14ac:dyDescent="0.2">
      <c r="A33" s="44">
        <v>31</v>
      </c>
      <c r="B33" s="11"/>
      <c r="C33" s="12"/>
      <c r="D33" s="11"/>
      <c r="E33" s="22"/>
    </row>
    <row r="34" spans="1:5" ht="15" customHeight="1" x14ac:dyDescent="0.2">
      <c r="A34" s="44">
        <v>32</v>
      </c>
      <c r="B34" s="11"/>
      <c r="C34" s="12"/>
      <c r="D34" s="11"/>
      <c r="E34" s="22"/>
    </row>
    <row r="35" spans="1:5" ht="15" customHeight="1" x14ac:dyDescent="0.2">
      <c r="A35" s="44">
        <v>33</v>
      </c>
      <c r="B35" s="11"/>
      <c r="C35" s="12"/>
      <c r="D35" s="11"/>
      <c r="E35" s="22"/>
    </row>
    <row r="36" spans="1:5" ht="15" customHeight="1" x14ac:dyDescent="0.2">
      <c r="A36" s="44">
        <v>34</v>
      </c>
      <c r="B36" s="11"/>
      <c r="C36" s="12"/>
      <c r="D36" s="11"/>
      <c r="E36" s="22"/>
    </row>
    <row r="37" spans="1:5" ht="15" customHeight="1" x14ac:dyDescent="0.2">
      <c r="A37" s="44">
        <v>35</v>
      </c>
      <c r="B37" s="11"/>
      <c r="C37" s="12"/>
      <c r="D37" s="11"/>
      <c r="E37" s="22"/>
    </row>
    <row r="38" spans="1:5" ht="15" customHeight="1" x14ac:dyDescent="0.2">
      <c r="A38" s="44">
        <v>36</v>
      </c>
      <c r="B38" s="11"/>
      <c r="C38" s="12"/>
      <c r="D38" s="11"/>
      <c r="E38" s="22"/>
    </row>
    <row r="39" spans="1:5" ht="15" customHeight="1" x14ac:dyDescent="0.2">
      <c r="A39" s="44">
        <v>37</v>
      </c>
      <c r="B39" s="44"/>
      <c r="C39" s="46"/>
      <c r="D39" s="46"/>
      <c r="E39" s="22"/>
    </row>
    <row r="40" spans="1:5" ht="15" customHeight="1" x14ac:dyDescent="0.2">
      <c r="A40" s="44"/>
      <c r="B40" s="44"/>
      <c r="C40" s="46"/>
      <c r="D40" s="46"/>
      <c r="E40" s="22"/>
    </row>
    <row r="41" spans="1:5" ht="15" customHeight="1" x14ac:dyDescent="0.2">
      <c r="A41" s="44"/>
      <c r="B41" s="44"/>
      <c r="C41" s="46"/>
      <c r="D41" s="46"/>
      <c r="E41" s="22"/>
    </row>
    <row r="42" spans="1:5" ht="15" customHeight="1" x14ac:dyDescent="0.2">
      <c r="A42" s="48"/>
      <c r="B42" s="48"/>
      <c r="C42" s="47"/>
      <c r="D42" s="47"/>
    </row>
    <row r="43" spans="1:5" ht="15" customHeight="1" x14ac:dyDescent="0.2">
      <c r="A43" s="48"/>
      <c r="B43" s="48"/>
      <c r="C43" s="47"/>
      <c r="D43" s="47"/>
    </row>
  </sheetData>
  <sortState xmlns:xlrd2="http://schemas.microsoft.com/office/spreadsheetml/2017/richdata2" ref="A3:E39">
    <sortCondition ref="C3:C39"/>
  </sortState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C5E8-6935-41AE-93DD-BEA85CCEFA6F}">
  <sheetPr>
    <tabColor rgb="FFFFC000"/>
  </sheetPr>
  <dimension ref="A1:H40"/>
  <sheetViews>
    <sheetView zoomScale="98" zoomScaleNormal="98" workbookViewId="0">
      <selection activeCell="B6" sqref="B6:H6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10" style="68" customWidth="1"/>
    <col min="7" max="7" width="6.7109375" customWidth="1"/>
  </cols>
  <sheetData>
    <row r="1" spans="1:8" ht="25.5" customHeight="1" x14ac:dyDescent="0.2">
      <c r="A1" s="1" t="s">
        <v>0</v>
      </c>
      <c r="B1" s="1"/>
      <c r="C1" s="2" t="s">
        <v>208</v>
      </c>
      <c r="H1" s="50">
        <f>COUNT(B3:B50)</f>
        <v>3</v>
      </c>
    </row>
    <row r="2" spans="1:8" s="14" customFormat="1" ht="27.75" customHeight="1" x14ac:dyDescent="0.2">
      <c r="A2" s="4"/>
      <c r="B2" s="4" t="s">
        <v>41</v>
      </c>
      <c r="C2" s="4" t="s">
        <v>1</v>
      </c>
      <c r="D2" s="33" t="s">
        <v>2</v>
      </c>
      <c r="E2" s="71" t="s">
        <v>240</v>
      </c>
      <c r="F2" s="33"/>
      <c r="G2" s="33"/>
      <c r="H2" s="33"/>
    </row>
    <row r="3" spans="1:8" ht="12.75" customHeight="1" x14ac:dyDescent="0.2">
      <c r="A3" s="48">
        <v>1</v>
      </c>
      <c r="B3" s="11">
        <v>1138</v>
      </c>
      <c r="C3" s="12" t="s">
        <v>206</v>
      </c>
      <c r="D3" s="11">
        <v>3</v>
      </c>
      <c r="F3" s="47"/>
      <c r="G3" s="47"/>
      <c r="H3" s="47"/>
    </row>
    <row r="4" spans="1:8" ht="12.75" customHeight="1" x14ac:dyDescent="0.2">
      <c r="A4" s="48">
        <v>2</v>
      </c>
      <c r="B4" s="11">
        <v>1045</v>
      </c>
      <c r="C4" s="12" t="s">
        <v>205</v>
      </c>
      <c r="D4" s="11">
        <v>1</v>
      </c>
      <c r="F4" s="47"/>
      <c r="G4" s="47"/>
      <c r="H4" s="47"/>
    </row>
    <row r="5" spans="1:8" ht="12.75" customHeight="1" x14ac:dyDescent="0.2">
      <c r="A5" s="48">
        <v>3</v>
      </c>
      <c r="B5" s="11">
        <v>1174</v>
      </c>
      <c r="C5" s="12" t="s">
        <v>207</v>
      </c>
      <c r="D5" s="11">
        <v>3</v>
      </c>
      <c r="F5" s="47"/>
      <c r="G5" s="47"/>
      <c r="H5" s="47"/>
    </row>
    <row r="6" spans="1:8" ht="12.75" customHeight="1" x14ac:dyDescent="0.2">
      <c r="A6" s="48">
        <v>4</v>
      </c>
    </row>
    <row r="7" spans="1:8" ht="12.75" customHeight="1" x14ac:dyDescent="0.2">
      <c r="A7" s="48">
        <v>5</v>
      </c>
      <c r="B7" s="11"/>
      <c r="C7" s="12"/>
      <c r="D7" s="11"/>
      <c r="F7" s="47"/>
      <c r="G7" s="47"/>
      <c r="H7" s="47"/>
    </row>
    <row r="8" spans="1:8" ht="12.75" customHeight="1" x14ac:dyDescent="0.2">
      <c r="A8" s="48">
        <v>6</v>
      </c>
      <c r="B8" s="11"/>
      <c r="C8" s="12"/>
      <c r="D8" s="11"/>
      <c r="F8" s="47"/>
      <c r="G8" s="47"/>
      <c r="H8" s="47"/>
    </row>
    <row r="9" spans="1:8" ht="12.75" customHeight="1" x14ac:dyDescent="0.2">
      <c r="A9" s="48">
        <v>7</v>
      </c>
      <c r="B9" s="11"/>
      <c r="C9" s="12"/>
      <c r="D9" s="11"/>
      <c r="F9" s="47"/>
      <c r="G9" s="47"/>
      <c r="H9" s="47"/>
    </row>
    <row r="10" spans="1:8" ht="12.75" customHeight="1" x14ac:dyDescent="0.2">
      <c r="A10" s="48">
        <v>8</v>
      </c>
      <c r="B10" s="11"/>
      <c r="C10" s="12"/>
      <c r="D10" s="11"/>
      <c r="F10" s="47"/>
      <c r="G10" s="47"/>
      <c r="H10" s="47"/>
    </row>
    <row r="11" spans="1:8" ht="12.75" customHeight="1" x14ac:dyDescent="0.2">
      <c r="A11" s="48">
        <v>9</v>
      </c>
      <c r="B11" s="11"/>
      <c r="C11" s="12"/>
      <c r="D11" s="11"/>
      <c r="F11" s="47"/>
      <c r="G11" s="47"/>
      <c r="H11" s="47"/>
    </row>
    <row r="12" spans="1:8" ht="12.75" customHeight="1" x14ac:dyDescent="0.2">
      <c r="A12" s="48">
        <v>10</v>
      </c>
      <c r="B12" s="11"/>
      <c r="C12" s="12"/>
      <c r="D12" s="11"/>
      <c r="F12" s="47"/>
      <c r="G12" s="47"/>
      <c r="H12" s="47"/>
    </row>
    <row r="13" spans="1:8" ht="12.75" customHeight="1" x14ac:dyDescent="0.2">
      <c r="A13" s="48">
        <v>11</v>
      </c>
      <c r="B13" s="11"/>
      <c r="C13" s="12"/>
      <c r="D13" s="11"/>
      <c r="F13" s="47"/>
      <c r="G13" s="47"/>
      <c r="H13" s="47"/>
    </row>
    <row r="14" spans="1:8" ht="12.75" customHeight="1" x14ac:dyDescent="0.2">
      <c r="A14" s="48">
        <v>12</v>
      </c>
      <c r="B14" s="11"/>
      <c r="C14" s="12"/>
      <c r="D14" s="11"/>
      <c r="F14" s="47"/>
      <c r="G14" s="47"/>
      <c r="H14" s="47"/>
    </row>
    <row r="15" spans="1:8" ht="12.75" customHeight="1" x14ac:dyDescent="0.2">
      <c r="A15" s="48">
        <v>13</v>
      </c>
      <c r="B15" s="11"/>
      <c r="C15" s="12"/>
      <c r="D15" s="11"/>
      <c r="F15" s="47"/>
      <c r="G15" s="47"/>
      <c r="H15" s="47"/>
    </row>
    <row r="16" spans="1:8" ht="12.75" customHeight="1" x14ac:dyDescent="0.2">
      <c r="A16" s="48">
        <v>14</v>
      </c>
      <c r="B16" s="11"/>
      <c r="C16" s="12"/>
      <c r="D16" s="11"/>
      <c r="F16" s="47"/>
      <c r="G16" s="47"/>
      <c r="H16" s="47"/>
    </row>
    <row r="17" spans="1:8" ht="12.75" customHeight="1" x14ac:dyDescent="0.2">
      <c r="A17" s="48">
        <v>15</v>
      </c>
      <c r="B17" s="11"/>
      <c r="C17" s="12"/>
      <c r="D17" s="11"/>
      <c r="F17" s="47"/>
      <c r="G17" s="47"/>
      <c r="H17" s="47"/>
    </row>
    <row r="18" spans="1:8" ht="12.75" customHeight="1" x14ac:dyDescent="0.2">
      <c r="A18" s="48">
        <v>16</v>
      </c>
      <c r="B18" s="11"/>
      <c r="C18" s="12"/>
      <c r="D18" s="11"/>
      <c r="F18" s="47"/>
      <c r="G18" s="47"/>
      <c r="H18" s="47"/>
    </row>
    <row r="19" spans="1:8" ht="12.75" customHeight="1" x14ac:dyDescent="0.2">
      <c r="A19" s="48">
        <v>17</v>
      </c>
      <c r="B19" s="11"/>
      <c r="C19" s="12"/>
      <c r="D19" s="11"/>
      <c r="F19" s="47"/>
      <c r="G19" s="47"/>
      <c r="H19" s="47"/>
    </row>
    <row r="20" spans="1:8" ht="12.75" customHeight="1" x14ac:dyDescent="0.2">
      <c r="A20" s="48">
        <v>18</v>
      </c>
      <c r="B20" s="11"/>
      <c r="C20" s="12"/>
      <c r="D20" s="11"/>
      <c r="F20" s="47"/>
      <c r="G20" s="47"/>
      <c r="H20" s="47"/>
    </row>
    <row r="21" spans="1:8" ht="12.75" customHeight="1" x14ac:dyDescent="0.2">
      <c r="A21" s="48">
        <v>19</v>
      </c>
      <c r="B21" s="11"/>
      <c r="C21" s="12"/>
      <c r="D21" s="11"/>
      <c r="F21" s="47"/>
      <c r="G21" s="47"/>
      <c r="H21" s="47"/>
    </row>
    <row r="22" spans="1:8" ht="12.75" customHeight="1" x14ac:dyDescent="0.2">
      <c r="A22" s="48">
        <v>20</v>
      </c>
      <c r="B22" s="11"/>
      <c r="C22" s="12"/>
      <c r="D22" s="11"/>
      <c r="F22" s="47"/>
      <c r="G22" s="47"/>
      <c r="H22" s="47"/>
    </row>
    <row r="23" spans="1:8" ht="12.75" customHeight="1" x14ac:dyDescent="0.2">
      <c r="A23" s="48">
        <v>21</v>
      </c>
      <c r="B23" s="11"/>
      <c r="C23" s="12"/>
      <c r="D23" s="11"/>
      <c r="F23" s="47"/>
      <c r="G23" s="47"/>
      <c r="H23" s="47"/>
    </row>
    <row r="24" spans="1:8" ht="12.75" customHeight="1" x14ac:dyDescent="0.2">
      <c r="A24" s="48">
        <v>22</v>
      </c>
      <c r="B24" s="11"/>
      <c r="C24" s="12"/>
      <c r="D24" s="11"/>
      <c r="F24" s="47"/>
      <c r="G24" s="47"/>
      <c r="H24" s="47"/>
    </row>
    <row r="25" spans="1:8" ht="12.75" customHeight="1" x14ac:dyDescent="0.2">
      <c r="A25" s="48">
        <v>23</v>
      </c>
      <c r="B25" s="11"/>
      <c r="C25" s="12"/>
      <c r="D25" s="11"/>
      <c r="F25" s="47"/>
      <c r="G25" s="47"/>
      <c r="H25" s="47"/>
    </row>
    <row r="26" spans="1:8" ht="12.75" customHeight="1" x14ac:dyDescent="0.2">
      <c r="A26" s="48">
        <v>24</v>
      </c>
      <c r="B26" s="11"/>
      <c r="C26" s="12"/>
      <c r="D26" s="11"/>
      <c r="F26" s="47"/>
      <c r="G26" s="47"/>
      <c r="H26" s="47"/>
    </row>
    <row r="27" spans="1:8" ht="12.75" customHeight="1" x14ac:dyDescent="0.2">
      <c r="A27" s="48">
        <v>25</v>
      </c>
      <c r="B27" s="11"/>
      <c r="C27" s="12"/>
      <c r="D27" s="11"/>
      <c r="F27" s="47"/>
      <c r="G27" s="47"/>
      <c r="H27" s="47"/>
    </row>
    <row r="28" spans="1:8" ht="12.75" customHeight="1" x14ac:dyDescent="0.2">
      <c r="A28" s="48">
        <v>26</v>
      </c>
      <c r="B28" s="11"/>
      <c r="C28" s="12"/>
      <c r="D28" s="11"/>
      <c r="F28" s="47"/>
      <c r="G28" s="47"/>
      <c r="H28" s="47"/>
    </row>
    <row r="29" spans="1:8" ht="12.75" customHeight="1" x14ac:dyDescent="0.2">
      <c r="A29" s="48">
        <v>27</v>
      </c>
      <c r="B29" s="11"/>
      <c r="C29" s="12"/>
      <c r="D29" s="11"/>
      <c r="F29" s="47"/>
      <c r="G29" s="47"/>
      <c r="H29" s="47"/>
    </row>
    <row r="30" spans="1:8" ht="12.75" customHeight="1" x14ac:dyDescent="0.2">
      <c r="A30" s="48">
        <v>28</v>
      </c>
      <c r="B30" s="11"/>
      <c r="C30" s="12"/>
      <c r="D30" s="11"/>
      <c r="F30" s="47"/>
      <c r="G30" s="47"/>
      <c r="H30" s="47"/>
    </row>
    <row r="31" spans="1:8" ht="12.75" customHeight="1" x14ac:dyDescent="0.2">
      <c r="A31" s="48">
        <v>29</v>
      </c>
      <c r="B31" s="11"/>
      <c r="C31" s="12"/>
      <c r="D31" s="11"/>
      <c r="F31" s="47"/>
      <c r="G31" s="47"/>
      <c r="H31" s="47"/>
    </row>
    <row r="32" spans="1:8" ht="12.75" customHeight="1" x14ac:dyDescent="0.2">
      <c r="A32" s="48">
        <v>30</v>
      </c>
      <c r="B32" s="11"/>
      <c r="C32" s="12"/>
      <c r="D32" s="11"/>
      <c r="F32" s="47"/>
      <c r="G32" s="47"/>
      <c r="H32" s="47"/>
    </row>
    <row r="33" spans="1:8" ht="12.75" customHeight="1" x14ac:dyDescent="0.2">
      <c r="A33" s="48">
        <v>31</v>
      </c>
      <c r="B33" s="11"/>
      <c r="C33" s="12"/>
      <c r="D33" s="11"/>
      <c r="F33" s="47"/>
      <c r="G33" s="47"/>
      <c r="H33" s="47"/>
    </row>
    <row r="34" spans="1:8" ht="12.75" customHeight="1" x14ac:dyDescent="0.2">
      <c r="A34" s="48">
        <v>32</v>
      </c>
      <c r="B34" s="11"/>
      <c r="C34" s="12"/>
      <c r="D34" s="11"/>
      <c r="F34" s="47"/>
      <c r="G34" s="47"/>
      <c r="H34" s="47"/>
    </row>
    <row r="35" spans="1:8" ht="12.75" customHeight="1" x14ac:dyDescent="0.2">
      <c r="A35" s="48">
        <v>33</v>
      </c>
      <c r="B35" s="11"/>
      <c r="C35" s="12"/>
      <c r="D35" s="11"/>
      <c r="F35" s="47"/>
      <c r="G35" s="47"/>
      <c r="H35" s="47"/>
    </row>
    <row r="36" spans="1:8" ht="12.75" customHeight="1" x14ac:dyDescent="0.2">
      <c r="A36" s="48">
        <v>34</v>
      </c>
      <c r="B36" s="11"/>
      <c r="C36" s="12"/>
      <c r="D36" s="11"/>
      <c r="F36" s="47"/>
      <c r="G36" s="47"/>
      <c r="H36" s="47"/>
    </row>
    <row r="37" spans="1:8" ht="12.75" customHeight="1" x14ac:dyDescent="0.2">
      <c r="A37" s="48">
        <v>35</v>
      </c>
      <c r="B37" s="11"/>
      <c r="C37" s="12"/>
      <c r="D37" s="11"/>
      <c r="F37" s="47"/>
      <c r="G37" s="47"/>
      <c r="H37" s="47"/>
    </row>
    <row r="38" spans="1:8" ht="12.75" customHeight="1" x14ac:dyDescent="0.2">
      <c r="A38" s="48">
        <v>36</v>
      </c>
      <c r="B38" s="11"/>
      <c r="C38" s="12"/>
      <c r="D38" s="11"/>
      <c r="F38" s="47"/>
      <c r="G38" s="47"/>
      <c r="H38" s="47"/>
    </row>
    <row r="39" spans="1:8" ht="12.75" customHeight="1" x14ac:dyDescent="0.2">
      <c r="A39" s="48">
        <v>37</v>
      </c>
      <c r="B39" s="48"/>
      <c r="C39" s="47"/>
      <c r="D39" s="47"/>
      <c r="F39" s="47"/>
      <c r="G39" s="47"/>
      <c r="H39" s="47"/>
    </row>
    <row r="40" spans="1:8" x14ac:dyDescent="0.2">
      <c r="A40" s="17"/>
      <c r="B40" s="17"/>
      <c r="C40" s="21"/>
      <c r="D40" s="21"/>
    </row>
  </sheetData>
  <sortState xmlns:xlrd2="http://schemas.microsoft.com/office/spreadsheetml/2017/richdata2" ref="A3:E39">
    <sortCondition ref="C3:C39"/>
  </sortState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4C06-2E15-4B18-8222-F74A79876D8E}">
  <sheetPr>
    <tabColor rgb="FFFFC000"/>
  </sheetPr>
  <dimension ref="A1:H40"/>
  <sheetViews>
    <sheetView topLeftCell="A3" zoomScale="98" zoomScaleNormal="98" workbookViewId="0">
      <selection activeCell="H17" sqref="H17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  <col min="7" max="7" width="7.5703125" customWidth="1"/>
  </cols>
  <sheetData>
    <row r="1" spans="1:8" ht="25.5" customHeight="1" x14ac:dyDescent="0.2">
      <c r="A1" s="1" t="s">
        <v>0</v>
      </c>
      <c r="B1" s="1"/>
      <c r="C1" s="2" t="s">
        <v>209</v>
      </c>
      <c r="H1" s="52">
        <f>COUNT(B3:B50)</f>
        <v>10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3" t="s">
        <v>240</v>
      </c>
      <c r="F2" s="5"/>
      <c r="G2" s="5"/>
      <c r="H2" s="5"/>
    </row>
    <row r="3" spans="1:8" ht="15" customHeight="1" x14ac:dyDescent="0.2">
      <c r="A3" s="48">
        <v>1</v>
      </c>
      <c r="B3" s="11">
        <v>1087</v>
      </c>
      <c r="C3" s="12" t="s">
        <v>212</v>
      </c>
      <c r="D3" s="11">
        <v>3</v>
      </c>
      <c r="E3" s="47"/>
    </row>
    <row r="4" spans="1:8" ht="15" customHeight="1" x14ac:dyDescent="0.2">
      <c r="A4" s="48">
        <v>2</v>
      </c>
      <c r="B4" s="11">
        <v>1088</v>
      </c>
      <c r="C4" s="12" t="s">
        <v>210</v>
      </c>
      <c r="D4" s="11">
        <v>1</v>
      </c>
      <c r="E4" s="47"/>
    </row>
    <row r="5" spans="1:8" ht="15" customHeight="1" x14ac:dyDescent="0.2">
      <c r="A5" s="48">
        <v>3</v>
      </c>
      <c r="B5" s="11">
        <v>1089</v>
      </c>
      <c r="C5" s="12" t="s">
        <v>213</v>
      </c>
      <c r="D5" s="11">
        <v>3</v>
      </c>
      <c r="E5" s="47"/>
    </row>
    <row r="6" spans="1:8" ht="15" customHeight="1" x14ac:dyDescent="0.2">
      <c r="A6" s="48">
        <v>4</v>
      </c>
      <c r="B6" s="11">
        <v>1050</v>
      </c>
      <c r="C6" s="12" t="s">
        <v>211</v>
      </c>
      <c r="D6" s="11">
        <v>1</v>
      </c>
      <c r="E6" s="47"/>
    </row>
    <row r="7" spans="1:8" ht="15" customHeight="1" x14ac:dyDescent="0.2">
      <c r="A7" s="48">
        <v>5</v>
      </c>
      <c r="B7" s="11">
        <v>1193</v>
      </c>
      <c r="C7" s="12" t="s">
        <v>214</v>
      </c>
      <c r="D7" s="11">
        <v>3</v>
      </c>
      <c r="E7" s="47"/>
    </row>
    <row r="8" spans="1:8" ht="15" customHeight="1" x14ac:dyDescent="0.2">
      <c r="A8" s="48">
        <v>6</v>
      </c>
      <c r="B8" s="11">
        <v>1198</v>
      </c>
      <c r="C8" s="12" t="s">
        <v>215</v>
      </c>
      <c r="D8" s="11">
        <v>3</v>
      </c>
      <c r="E8" s="47"/>
    </row>
    <row r="9" spans="1:8" ht="15" customHeight="1" x14ac:dyDescent="0.2">
      <c r="A9" s="48">
        <v>7</v>
      </c>
      <c r="B9" s="11">
        <v>1206</v>
      </c>
      <c r="C9" s="12" t="s">
        <v>216</v>
      </c>
      <c r="D9" s="11">
        <v>3</v>
      </c>
      <c r="E9" s="47"/>
    </row>
    <row r="10" spans="1:8" ht="15" customHeight="1" x14ac:dyDescent="0.2">
      <c r="A10" s="48">
        <v>8</v>
      </c>
      <c r="B10" s="11">
        <v>1207</v>
      </c>
      <c r="C10" s="12" t="s">
        <v>217</v>
      </c>
      <c r="D10" s="11">
        <v>3</v>
      </c>
      <c r="E10" s="47"/>
    </row>
    <row r="11" spans="1:8" ht="15" customHeight="1" x14ac:dyDescent="0.2">
      <c r="A11" s="48">
        <v>9</v>
      </c>
      <c r="B11" s="11">
        <v>1219</v>
      </c>
      <c r="C11" s="12" t="s">
        <v>218</v>
      </c>
      <c r="D11" s="11">
        <v>3</v>
      </c>
      <c r="E11" s="47"/>
    </row>
    <row r="12" spans="1:8" ht="15" customHeight="1" x14ac:dyDescent="0.2">
      <c r="A12" s="48">
        <v>10</v>
      </c>
      <c r="B12" s="11">
        <v>1220</v>
      </c>
      <c r="C12" s="12" t="s">
        <v>219</v>
      </c>
      <c r="D12" s="11">
        <v>3</v>
      </c>
      <c r="E12" s="47"/>
    </row>
    <row r="13" spans="1:8" ht="15" customHeight="1" x14ac:dyDescent="0.2">
      <c r="A13" s="48">
        <v>11</v>
      </c>
      <c r="B13" s="11"/>
      <c r="C13" s="12"/>
      <c r="D13" s="11"/>
      <c r="E13" s="47"/>
    </row>
    <row r="14" spans="1:8" ht="15" customHeight="1" x14ac:dyDescent="0.2">
      <c r="A14" s="48">
        <v>12</v>
      </c>
      <c r="B14" s="11"/>
      <c r="C14" s="12"/>
      <c r="D14" s="11"/>
      <c r="E14" s="47"/>
    </row>
    <row r="15" spans="1:8" ht="15" customHeight="1" x14ac:dyDescent="0.2">
      <c r="A15" s="48">
        <v>13</v>
      </c>
      <c r="B15" s="11"/>
      <c r="C15" s="12"/>
      <c r="D15" s="11"/>
      <c r="E15" s="47"/>
    </row>
    <row r="16" spans="1:8" ht="15" customHeight="1" x14ac:dyDescent="0.2">
      <c r="A16" s="48">
        <v>14</v>
      </c>
      <c r="B16" s="11"/>
      <c r="C16" s="12"/>
      <c r="D16" s="11"/>
      <c r="E16" s="47"/>
    </row>
    <row r="17" spans="1:5" ht="15" customHeight="1" x14ac:dyDescent="0.2">
      <c r="A17" s="48">
        <v>15</v>
      </c>
      <c r="B17" s="11"/>
      <c r="C17" s="12"/>
      <c r="D17" s="11"/>
      <c r="E17" s="47"/>
    </row>
    <row r="18" spans="1:5" ht="15" customHeight="1" x14ac:dyDescent="0.2">
      <c r="A18" s="48">
        <v>16</v>
      </c>
      <c r="B18" s="11"/>
      <c r="C18" s="12"/>
      <c r="D18" s="11"/>
      <c r="E18" s="47"/>
    </row>
    <row r="19" spans="1:5" ht="15" customHeight="1" x14ac:dyDescent="0.2">
      <c r="A19" s="48">
        <v>17</v>
      </c>
      <c r="B19" s="11"/>
      <c r="C19" s="12"/>
      <c r="D19" s="11"/>
      <c r="E19" s="47"/>
    </row>
    <row r="20" spans="1:5" ht="15" customHeight="1" x14ac:dyDescent="0.2">
      <c r="A20" s="48">
        <v>18</v>
      </c>
      <c r="B20" s="11"/>
      <c r="C20" s="12"/>
      <c r="D20" s="11"/>
      <c r="E20" s="47"/>
    </row>
    <row r="21" spans="1:5" ht="15" customHeight="1" x14ac:dyDescent="0.2">
      <c r="A21" s="48">
        <v>19</v>
      </c>
      <c r="B21" s="11"/>
      <c r="C21" s="12"/>
      <c r="D21" s="11"/>
      <c r="E21" s="47"/>
    </row>
    <row r="22" spans="1:5" ht="15" customHeight="1" x14ac:dyDescent="0.2">
      <c r="A22" s="48">
        <v>20</v>
      </c>
      <c r="B22" s="11"/>
      <c r="C22" s="12"/>
      <c r="D22" s="11"/>
      <c r="E22" s="47"/>
    </row>
    <row r="23" spans="1:5" ht="15" customHeight="1" x14ac:dyDescent="0.2">
      <c r="A23" s="48">
        <v>21</v>
      </c>
      <c r="B23" s="11"/>
      <c r="C23" s="12"/>
      <c r="D23" s="11"/>
      <c r="E23" s="47"/>
    </row>
    <row r="24" spans="1:5" ht="15" customHeight="1" x14ac:dyDescent="0.2">
      <c r="A24" s="48">
        <v>22</v>
      </c>
      <c r="B24" s="11"/>
      <c r="C24" s="12"/>
      <c r="D24" s="11"/>
      <c r="E24" s="47"/>
    </row>
    <row r="25" spans="1:5" ht="15" customHeight="1" x14ac:dyDescent="0.2">
      <c r="A25" s="48">
        <v>23</v>
      </c>
      <c r="B25" s="11"/>
      <c r="C25" s="12"/>
      <c r="D25" s="11"/>
      <c r="E25" s="47"/>
    </row>
    <row r="26" spans="1:5" ht="15" customHeight="1" x14ac:dyDescent="0.2">
      <c r="A26" s="48">
        <v>24</v>
      </c>
      <c r="B26" s="11"/>
      <c r="C26" s="12"/>
      <c r="D26" s="11"/>
      <c r="E26" s="47"/>
    </row>
    <row r="27" spans="1:5" ht="15" customHeight="1" x14ac:dyDescent="0.2">
      <c r="A27" s="48">
        <v>25</v>
      </c>
      <c r="B27" s="11"/>
      <c r="C27" s="12"/>
      <c r="D27" s="11"/>
      <c r="E27" s="47"/>
    </row>
    <row r="28" spans="1:5" ht="15" customHeight="1" x14ac:dyDescent="0.2">
      <c r="A28" s="48">
        <v>26</v>
      </c>
      <c r="B28" s="11"/>
      <c r="C28" s="12"/>
      <c r="D28" s="11"/>
      <c r="E28" s="47"/>
    </row>
    <row r="29" spans="1:5" ht="15" customHeight="1" x14ac:dyDescent="0.2">
      <c r="A29" s="48">
        <v>27</v>
      </c>
      <c r="B29" s="11"/>
      <c r="C29" s="12"/>
      <c r="D29" s="11"/>
      <c r="E29" s="47"/>
    </row>
    <row r="30" spans="1:5" ht="15" customHeight="1" x14ac:dyDescent="0.2">
      <c r="A30" s="48">
        <v>28</v>
      </c>
      <c r="B30" s="11"/>
      <c r="C30" s="12"/>
      <c r="D30" s="11"/>
      <c r="E30" s="47"/>
    </row>
    <row r="31" spans="1:5" ht="15" customHeight="1" x14ac:dyDescent="0.2">
      <c r="A31" s="48">
        <v>29</v>
      </c>
      <c r="B31" s="11"/>
      <c r="C31" s="12"/>
      <c r="D31" s="11"/>
      <c r="E31" s="47"/>
    </row>
    <row r="32" spans="1:5" ht="15" customHeight="1" x14ac:dyDescent="0.2">
      <c r="A32" s="48">
        <v>30</v>
      </c>
      <c r="B32" s="11"/>
      <c r="C32" s="12"/>
      <c r="D32" s="11"/>
      <c r="E32" s="47"/>
    </row>
    <row r="33" spans="1:5" ht="15" customHeight="1" x14ac:dyDescent="0.2">
      <c r="A33" s="48">
        <v>31</v>
      </c>
      <c r="B33" s="11"/>
      <c r="C33" s="12"/>
      <c r="D33" s="11"/>
      <c r="E33" s="47"/>
    </row>
    <row r="34" spans="1:5" ht="15" customHeight="1" x14ac:dyDescent="0.2">
      <c r="A34" s="48">
        <v>32</v>
      </c>
      <c r="B34" s="11"/>
      <c r="C34" s="12"/>
      <c r="D34" s="11"/>
      <c r="E34" s="47"/>
    </row>
    <row r="35" spans="1:5" ht="15" customHeight="1" x14ac:dyDescent="0.2">
      <c r="A35" s="48">
        <v>33</v>
      </c>
      <c r="B35" s="11"/>
      <c r="C35" s="12"/>
      <c r="D35" s="11"/>
      <c r="E35" s="47"/>
    </row>
    <row r="36" spans="1:5" ht="15" customHeight="1" x14ac:dyDescent="0.2">
      <c r="A36" s="48">
        <v>34</v>
      </c>
      <c r="B36" s="11"/>
      <c r="C36" s="12"/>
      <c r="D36" s="11"/>
      <c r="E36" s="47"/>
    </row>
    <row r="37" spans="1:5" ht="15" customHeight="1" x14ac:dyDescent="0.2">
      <c r="A37" s="48">
        <v>35</v>
      </c>
      <c r="B37" s="11"/>
      <c r="C37" s="12"/>
      <c r="D37" s="11"/>
      <c r="E37" s="47"/>
    </row>
    <row r="38" spans="1:5" ht="15" customHeight="1" x14ac:dyDescent="0.2">
      <c r="A38" s="48">
        <v>36</v>
      </c>
      <c r="B38" s="11"/>
      <c r="C38" s="12"/>
      <c r="D38" s="11"/>
      <c r="E38" s="47"/>
    </row>
    <row r="39" spans="1:5" ht="15" customHeight="1" x14ac:dyDescent="0.2">
      <c r="A39" s="48">
        <v>37</v>
      </c>
      <c r="B39" s="48"/>
      <c r="C39" s="47"/>
      <c r="D39" s="47"/>
      <c r="E39" s="47"/>
    </row>
    <row r="40" spans="1:5" x14ac:dyDescent="0.2">
      <c r="A40" s="17"/>
      <c r="B40" s="17"/>
      <c r="C40" s="21"/>
      <c r="D40" s="21"/>
      <c r="E40" s="21"/>
    </row>
  </sheetData>
  <sortState xmlns:xlrd2="http://schemas.microsoft.com/office/spreadsheetml/2017/richdata2" ref="A3:E39">
    <sortCondition ref="C3:C39"/>
  </sortState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2F557-F9DE-4080-BD67-4263B5E65EA1}">
  <sheetPr>
    <tabColor rgb="FFFFC000"/>
  </sheetPr>
  <dimension ref="A1:H41"/>
  <sheetViews>
    <sheetView zoomScale="106" zoomScaleNormal="106" workbookViewId="0">
      <selection activeCell="D4" sqref="D4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  <col min="7" max="7" width="5.42578125" customWidth="1"/>
  </cols>
  <sheetData>
    <row r="1" spans="1:8" ht="25.5" customHeight="1" x14ac:dyDescent="0.2">
      <c r="A1" s="1" t="s">
        <v>0</v>
      </c>
      <c r="B1" s="1"/>
      <c r="C1" s="24" t="s">
        <v>221</v>
      </c>
      <c r="H1" s="50">
        <f>COUNT(B3:B50)</f>
        <v>4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3" t="s">
        <v>240</v>
      </c>
      <c r="F2" s="5"/>
      <c r="G2" s="5"/>
      <c r="H2" s="5"/>
    </row>
    <row r="3" spans="1:8" ht="15" customHeight="1" x14ac:dyDescent="0.2">
      <c r="A3" s="44">
        <v>1</v>
      </c>
      <c r="B3" s="11">
        <v>1002</v>
      </c>
      <c r="C3" s="12" t="s">
        <v>222</v>
      </c>
      <c r="D3" s="11" t="s">
        <v>226</v>
      </c>
      <c r="E3" s="46"/>
    </row>
    <row r="4" spans="1:8" ht="15" customHeight="1" x14ac:dyDescent="0.2">
      <c r="A4" s="44">
        <v>2</v>
      </c>
      <c r="B4" s="11">
        <v>1214</v>
      </c>
      <c r="C4" s="12" t="s">
        <v>223</v>
      </c>
      <c r="D4" s="11">
        <v>1</v>
      </c>
      <c r="E4" s="46"/>
    </row>
    <row r="5" spans="1:8" ht="15" customHeight="1" x14ac:dyDescent="0.2">
      <c r="A5" s="44">
        <v>3</v>
      </c>
      <c r="B5" s="11">
        <v>1166</v>
      </c>
      <c r="C5" s="12" t="s">
        <v>224</v>
      </c>
      <c r="D5" s="11">
        <v>3</v>
      </c>
      <c r="E5" s="46"/>
    </row>
    <row r="6" spans="1:8" ht="15" customHeight="1" x14ac:dyDescent="0.2">
      <c r="A6" s="44">
        <v>4</v>
      </c>
      <c r="B6" s="11">
        <v>1254</v>
      </c>
      <c r="C6" s="12" t="s">
        <v>225</v>
      </c>
      <c r="D6" s="11">
        <v>3</v>
      </c>
      <c r="E6" s="46"/>
    </row>
    <row r="7" spans="1:8" ht="15" customHeight="1" x14ac:dyDescent="0.2">
      <c r="A7" s="44">
        <v>5</v>
      </c>
      <c r="B7" s="11"/>
      <c r="C7" s="12"/>
      <c r="D7" s="11"/>
      <c r="E7" s="46"/>
    </row>
    <row r="8" spans="1:8" ht="15" customHeight="1" x14ac:dyDescent="0.2">
      <c r="A8" s="48">
        <v>6</v>
      </c>
      <c r="B8" s="11"/>
      <c r="C8" s="12"/>
      <c r="D8" s="11"/>
      <c r="E8" s="47"/>
    </row>
    <row r="9" spans="1:8" ht="15" customHeight="1" x14ac:dyDescent="0.2">
      <c r="A9" s="48">
        <v>7</v>
      </c>
      <c r="B9" s="11"/>
      <c r="C9" s="12"/>
      <c r="D9" s="11"/>
      <c r="E9" s="47"/>
    </row>
    <row r="10" spans="1:8" ht="15" customHeight="1" x14ac:dyDescent="0.2">
      <c r="A10" s="48">
        <v>8</v>
      </c>
      <c r="B10" s="11"/>
      <c r="C10" s="12"/>
      <c r="D10" s="11"/>
      <c r="E10" s="47"/>
    </row>
    <row r="11" spans="1:8" ht="15" customHeight="1" x14ac:dyDescent="0.2">
      <c r="A11" s="48">
        <v>9</v>
      </c>
      <c r="B11" s="11"/>
      <c r="C11" s="12"/>
      <c r="D11" s="11"/>
      <c r="E11" s="47"/>
    </row>
    <row r="12" spans="1:8" ht="15" customHeight="1" x14ac:dyDescent="0.2">
      <c r="A12" s="48">
        <v>10</v>
      </c>
      <c r="B12" s="11"/>
      <c r="C12" s="12"/>
      <c r="D12" s="11"/>
      <c r="E12" s="47"/>
    </row>
    <row r="13" spans="1:8" ht="15" customHeight="1" x14ac:dyDescent="0.2">
      <c r="A13" s="48">
        <v>11</v>
      </c>
      <c r="B13" s="11"/>
      <c r="C13" s="12"/>
      <c r="D13" s="11"/>
      <c r="E13" s="47"/>
    </row>
    <row r="14" spans="1:8" ht="15" customHeight="1" x14ac:dyDescent="0.2">
      <c r="A14" s="48">
        <v>12</v>
      </c>
      <c r="B14" s="11"/>
      <c r="C14" s="12"/>
      <c r="D14" s="11"/>
      <c r="E14" s="47"/>
    </row>
    <row r="15" spans="1:8" ht="15" customHeight="1" x14ac:dyDescent="0.2">
      <c r="A15" s="48">
        <v>13</v>
      </c>
      <c r="B15" s="11"/>
      <c r="C15" s="12"/>
      <c r="D15" s="11"/>
      <c r="E15" s="47"/>
    </row>
    <row r="16" spans="1:8" ht="15" customHeight="1" x14ac:dyDescent="0.2">
      <c r="A16" s="48">
        <v>14</v>
      </c>
      <c r="B16" s="11"/>
      <c r="C16" s="12"/>
      <c r="D16" s="11"/>
      <c r="E16" s="47"/>
    </row>
    <row r="17" spans="1:5" ht="15" customHeight="1" x14ac:dyDescent="0.2">
      <c r="A17" s="48">
        <v>15</v>
      </c>
      <c r="B17" s="11"/>
      <c r="C17" s="12"/>
      <c r="D17" s="11"/>
      <c r="E17" s="47"/>
    </row>
    <row r="18" spans="1:5" ht="15" customHeight="1" x14ac:dyDescent="0.2">
      <c r="A18" s="48">
        <v>16</v>
      </c>
      <c r="B18" s="11"/>
      <c r="C18" s="12"/>
      <c r="D18" s="11"/>
      <c r="E18" s="47"/>
    </row>
    <row r="19" spans="1:5" ht="15" customHeight="1" x14ac:dyDescent="0.2">
      <c r="A19" s="48">
        <v>17</v>
      </c>
      <c r="B19" s="11"/>
      <c r="C19" s="12"/>
      <c r="D19" s="11"/>
      <c r="E19" s="47"/>
    </row>
    <row r="20" spans="1:5" ht="15" customHeight="1" x14ac:dyDescent="0.2">
      <c r="A20" s="48">
        <v>18</v>
      </c>
      <c r="B20" s="11"/>
      <c r="C20" s="12"/>
      <c r="D20" s="11"/>
      <c r="E20" s="47"/>
    </row>
    <row r="21" spans="1:5" ht="15" customHeight="1" x14ac:dyDescent="0.2">
      <c r="A21" s="48">
        <v>19</v>
      </c>
      <c r="B21" s="11"/>
      <c r="C21" s="12"/>
      <c r="D21" s="11"/>
      <c r="E21" s="47"/>
    </row>
    <row r="22" spans="1:5" ht="15" customHeight="1" x14ac:dyDescent="0.2">
      <c r="A22" s="48">
        <v>20</v>
      </c>
      <c r="B22" s="11"/>
      <c r="C22" s="12"/>
      <c r="D22" s="11"/>
      <c r="E22" s="47"/>
    </row>
    <row r="23" spans="1:5" ht="15" customHeight="1" x14ac:dyDescent="0.2">
      <c r="A23" s="48">
        <v>21</v>
      </c>
      <c r="B23" s="11"/>
      <c r="C23" s="12"/>
      <c r="D23" s="11"/>
      <c r="E23" s="47"/>
    </row>
    <row r="24" spans="1:5" ht="15" customHeight="1" x14ac:dyDescent="0.2">
      <c r="A24" s="48">
        <v>22</v>
      </c>
      <c r="B24" s="11"/>
      <c r="C24" s="12"/>
      <c r="D24" s="11"/>
      <c r="E24" s="47"/>
    </row>
    <row r="25" spans="1:5" ht="15" customHeight="1" x14ac:dyDescent="0.2">
      <c r="A25" s="48">
        <v>23</v>
      </c>
      <c r="B25" s="11"/>
      <c r="C25" s="12"/>
      <c r="D25" s="11"/>
      <c r="E25" s="47"/>
    </row>
    <row r="26" spans="1:5" ht="15" customHeight="1" x14ac:dyDescent="0.2">
      <c r="A26" s="48">
        <v>24</v>
      </c>
      <c r="B26" s="11"/>
      <c r="C26" s="12"/>
      <c r="D26" s="11"/>
      <c r="E26" s="47"/>
    </row>
    <row r="27" spans="1:5" ht="15" customHeight="1" x14ac:dyDescent="0.2">
      <c r="A27" s="48">
        <v>25</v>
      </c>
      <c r="B27" s="11"/>
      <c r="C27" s="12"/>
      <c r="D27" s="11"/>
      <c r="E27" s="47"/>
    </row>
    <row r="28" spans="1:5" ht="15" customHeight="1" x14ac:dyDescent="0.2">
      <c r="A28" s="48">
        <v>26</v>
      </c>
      <c r="B28" s="11"/>
      <c r="C28" s="12"/>
      <c r="D28" s="11"/>
      <c r="E28" s="47"/>
    </row>
    <row r="29" spans="1:5" ht="15" customHeight="1" x14ac:dyDescent="0.2">
      <c r="A29" s="48">
        <v>27</v>
      </c>
      <c r="B29" s="11"/>
      <c r="C29" s="12"/>
      <c r="D29" s="11"/>
      <c r="E29" s="47"/>
    </row>
    <row r="30" spans="1:5" ht="15" customHeight="1" x14ac:dyDescent="0.2">
      <c r="A30" s="48">
        <v>28</v>
      </c>
      <c r="B30" s="11"/>
      <c r="C30" s="12"/>
      <c r="D30" s="11"/>
      <c r="E30" s="47"/>
    </row>
    <row r="31" spans="1:5" ht="15" customHeight="1" x14ac:dyDescent="0.2">
      <c r="A31" s="48">
        <v>29</v>
      </c>
      <c r="B31" s="11"/>
      <c r="C31" s="12"/>
      <c r="D31" s="11"/>
      <c r="E31" s="47"/>
    </row>
    <row r="32" spans="1:5" ht="15" customHeight="1" x14ac:dyDescent="0.2">
      <c r="A32" s="48">
        <v>30</v>
      </c>
      <c r="B32" s="11"/>
      <c r="C32" s="12"/>
      <c r="D32" s="11"/>
      <c r="E32" s="47"/>
    </row>
    <row r="33" spans="1:5" ht="15" customHeight="1" x14ac:dyDescent="0.2">
      <c r="A33" s="48">
        <v>31</v>
      </c>
      <c r="B33" s="11"/>
      <c r="C33" s="12"/>
      <c r="D33" s="11"/>
      <c r="E33" s="47"/>
    </row>
    <row r="34" spans="1:5" ht="15" customHeight="1" x14ac:dyDescent="0.2">
      <c r="A34" s="48">
        <v>32</v>
      </c>
      <c r="B34" s="11"/>
      <c r="C34" s="12"/>
      <c r="D34" s="11"/>
      <c r="E34" s="47"/>
    </row>
    <row r="35" spans="1:5" ht="15" customHeight="1" x14ac:dyDescent="0.2">
      <c r="A35" s="48">
        <v>33</v>
      </c>
      <c r="B35" s="11"/>
      <c r="C35" s="12"/>
      <c r="D35" s="11"/>
      <c r="E35" s="47"/>
    </row>
    <row r="36" spans="1:5" ht="15" customHeight="1" x14ac:dyDescent="0.2">
      <c r="A36" s="48">
        <v>34</v>
      </c>
      <c r="B36" s="11"/>
      <c r="C36" s="12"/>
      <c r="D36" s="11"/>
      <c r="E36" s="47"/>
    </row>
    <row r="37" spans="1:5" ht="15" customHeight="1" x14ac:dyDescent="0.2">
      <c r="A37" s="48">
        <v>35</v>
      </c>
      <c r="B37" s="11"/>
      <c r="C37" s="12"/>
      <c r="D37" s="11"/>
      <c r="E37" s="47"/>
    </row>
    <row r="38" spans="1:5" ht="15" customHeight="1" x14ac:dyDescent="0.2">
      <c r="A38" s="48">
        <v>36</v>
      </c>
      <c r="B38" s="11"/>
      <c r="C38" s="12"/>
      <c r="D38" s="11"/>
      <c r="E38" s="47"/>
    </row>
    <row r="39" spans="1:5" ht="15" customHeight="1" x14ac:dyDescent="0.2">
      <c r="A39" s="48">
        <v>37</v>
      </c>
      <c r="B39" s="48"/>
      <c r="C39" s="47"/>
      <c r="D39" s="47"/>
      <c r="E39" s="47"/>
    </row>
    <row r="40" spans="1:5" x14ac:dyDescent="0.2">
      <c r="A40" s="17"/>
      <c r="B40" s="17"/>
      <c r="C40" s="21"/>
      <c r="D40" s="21"/>
      <c r="E40" s="21"/>
    </row>
    <row r="41" spans="1:5" x14ac:dyDescent="0.2">
      <c r="A41" s="17"/>
      <c r="B41" s="17"/>
      <c r="C41" s="21"/>
      <c r="D41" s="21"/>
      <c r="E41" s="21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9054-E11A-48A6-AD15-C5B2C300BE34}">
  <sheetPr>
    <tabColor rgb="FFFFC000"/>
  </sheetPr>
  <dimension ref="A1:H40"/>
  <sheetViews>
    <sheetView topLeftCell="A2" zoomScaleNormal="100" workbookViewId="0">
      <selection activeCell="C18" sqref="C18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  <col min="7" max="7" width="6.85546875" customWidth="1"/>
  </cols>
  <sheetData>
    <row r="1" spans="1:8" ht="25.5" customHeight="1" x14ac:dyDescent="0.2">
      <c r="A1" s="1" t="s">
        <v>0</v>
      </c>
      <c r="B1" s="1"/>
      <c r="C1" s="2" t="s">
        <v>230</v>
      </c>
      <c r="H1" s="50">
        <f>COUNT(B3:B50)</f>
        <v>4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3" t="s">
        <v>240</v>
      </c>
      <c r="F2" s="5"/>
      <c r="G2" s="5"/>
      <c r="H2" s="5"/>
    </row>
    <row r="3" spans="1:8" ht="15" customHeight="1" x14ac:dyDescent="0.2">
      <c r="A3" s="48">
        <v>1</v>
      </c>
      <c r="B3" s="11">
        <v>1116</v>
      </c>
      <c r="C3" s="45" t="s">
        <v>228</v>
      </c>
      <c r="D3" s="11">
        <v>3</v>
      </c>
      <c r="E3" s="47"/>
      <c r="F3" s="47"/>
    </row>
    <row r="4" spans="1:8" ht="15" customHeight="1" x14ac:dyDescent="0.2">
      <c r="A4" s="48">
        <v>2</v>
      </c>
      <c r="B4" s="11">
        <v>1046</v>
      </c>
      <c r="C4" s="45" t="s">
        <v>227</v>
      </c>
      <c r="D4" s="11">
        <v>2</v>
      </c>
      <c r="E4" s="47"/>
      <c r="F4" s="47"/>
    </row>
    <row r="5" spans="1:8" ht="15" customHeight="1" x14ac:dyDescent="0.2">
      <c r="A5" s="48">
        <v>3</v>
      </c>
      <c r="B5" s="11">
        <v>1165</v>
      </c>
      <c r="C5" s="45" t="s">
        <v>229</v>
      </c>
      <c r="D5" s="11">
        <v>3</v>
      </c>
      <c r="E5" s="47"/>
      <c r="F5" s="47"/>
    </row>
    <row r="6" spans="1:8" ht="15" customHeight="1" x14ac:dyDescent="0.2">
      <c r="A6" s="48">
        <v>4</v>
      </c>
      <c r="B6" s="11">
        <v>1346</v>
      </c>
      <c r="C6" s="12" t="s">
        <v>259</v>
      </c>
      <c r="D6" s="11">
        <v>3</v>
      </c>
      <c r="E6" s="68"/>
      <c r="F6" s="47"/>
      <c r="G6" s="47"/>
      <c r="H6" s="47" t="s">
        <v>243</v>
      </c>
    </row>
    <row r="7" spans="1:8" ht="15" customHeight="1" x14ac:dyDescent="0.2">
      <c r="A7" s="48">
        <v>5</v>
      </c>
      <c r="B7" s="11"/>
      <c r="C7" s="12"/>
      <c r="D7" s="11"/>
      <c r="E7" s="47"/>
      <c r="F7" s="47"/>
    </row>
    <row r="8" spans="1:8" ht="15" customHeight="1" x14ac:dyDescent="0.2">
      <c r="A8" s="48">
        <v>6</v>
      </c>
      <c r="B8" s="11"/>
      <c r="C8" s="12"/>
      <c r="D8" s="11"/>
      <c r="E8" s="47"/>
      <c r="F8" s="47"/>
    </row>
    <row r="9" spans="1:8" ht="15" customHeight="1" x14ac:dyDescent="0.2">
      <c r="A9" s="48">
        <v>7</v>
      </c>
      <c r="B9" s="11"/>
      <c r="C9" s="12"/>
      <c r="D9" s="11"/>
      <c r="E9" s="47"/>
      <c r="F9" s="47"/>
    </row>
    <row r="10" spans="1:8" ht="15" customHeight="1" x14ac:dyDescent="0.2">
      <c r="A10" s="48">
        <v>8</v>
      </c>
      <c r="B10" s="11"/>
      <c r="C10" s="12"/>
      <c r="D10" s="11"/>
      <c r="E10" s="47"/>
      <c r="F10" s="47"/>
    </row>
    <row r="11" spans="1:8" ht="15" customHeight="1" x14ac:dyDescent="0.2">
      <c r="A11" s="48">
        <v>9</v>
      </c>
      <c r="B11" s="11"/>
      <c r="C11" s="12"/>
      <c r="D11" s="11"/>
      <c r="E11" s="47"/>
      <c r="F11" s="47"/>
    </row>
    <row r="12" spans="1:8" ht="15" customHeight="1" x14ac:dyDescent="0.2">
      <c r="A12" s="48">
        <v>10</v>
      </c>
      <c r="B12" s="11"/>
      <c r="C12" s="12"/>
      <c r="D12" s="11"/>
      <c r="E12" s="47"/>
      <c r="F12" s="47"/>
    </row>
    <row r="13" spans="1:8" ht="15" customHeight="1" x14ac:dyDescent="0.2">
      <c r="A13" s="48">
        <v>11</v>
      </c>
      <c r="B13" s="11"/>
      <c r="C13" s="12"/>
      <c r="D13" s="11"/>
      <c r="E13" s="47"/>
      <c r="F13" s="47"/>
    </row>
    <row r="14" spans="1:8" ht="15" customHeight="1" x14ac:dyDescent="0.2">
      <c r="A14" s="48">
        <v>12</v>
      </c>
      <c r="B14" s="11"/>
      <c r="C14" s="12"/>
      <c r="D14" s="11"/>
      <c r="E14" s="47"/>
      <c r="F14" s="47"/>
    </row>
    <row r="15" spans="1:8" ht="15" customHeight="1" x14ac:dyDescent="0.2">
      <c r="A15" s="48">
        <v>13</v>
      </c>
      <c r="B15" s="11"/>
      <c r="C15" s="12"/>
      <c r="D15" s="11"/>
      <c r="E15" s="47"/>
      <c r="F15" s="47"/>
    </row>
    <row r="16" spans="1:8" ht="15" customHeight="1" x14ac:dyDescent="0.2">
      <c r="A16" s="48">
        <v>14</v>
      </c>
      <c r="B16" s="11"/>
      <c r="C16" s="12"/>
      <c r="D16" s="11"/>
      <c r="E16" s="47"/>
      <c r="F16" s="47"/>
    </row>
    <row r="17" spans="1:6" ht="15" customHeight="1" x14ac:dyDescent="0.2">
      <c r="A17" s="48">
        <v>15</v>
      </c>
      <c r="B17" s="11"/>
      <c r="C17" s="12"/>
      <c r="D17" s="11"/>
      <c r="E17" s="47"/>
      <c r="F17" s="47"/>
    </row>
    <row r="18" spans="1:6" ht="15" customHeight="1" x14ac:dyDescent="0.2">
      <c r="A18" s="48">
        <v>16</v>
      </c>
      <c r="B18" s="11"/>
      <c r="C18" s="12"/>
      <c r="D18" s="11"/>
      <c r="E18" s="47"/>
      <c r="F18" s="47"/>
    </row>
    <row r="19" spans="1:6" ht="15" customHeight="1" x14ac:dyDescent="0.2">
      <c r="A19" s="48">
        <v>17</v>
      </c>
      <c r="B19" s="11"/>
      <c r="C19" s="12"/>
      <c r="D19" s="11"/>
      <c r="E19" s="47"/>
      <c r="F19" s="47"/>
    </row>
    <row r="20" spans="1:6" ht="15" customHeight="1" x14ac:dyDescent="0.2">
      <c r="A20" s="48">
        <v>18</v>
      </c>
      <c r="B20" s="11"/>
      <c r="C20" s="12"/>
      <c r="D20" s="11"/>
      <c r="E20" s="47"/>
      <c r="F20" s="47"/>
    </row>
    <row r="21" spans="1:6" ht="15" customHeight="1" x14ac:dyDescent="0.2">
      <c r="A21" s="48">
        <v>19</v>
      </c>
      <c r="B21" s="11"/>
      <c r="C21" s="12"/>
      <c r="D21" s="11"/>
      <c r="E21" s="47"/>
      <c r="F21" s="47"/>
    </row>
    <row r="22" spans="1:6" ht="15" customHeight="1" x14ac:dyDescent="0.2">
      <c r="A22" s="48">
        <v>20</v>
      </c>
      <c r="B22" s="11"/>
      <c r="C22" s="12"/>
      <c r="D22" s="11"/>
      <c r="E22" s="47"/>
      <c r="F22" s="47"/>
    </row>
    <row r="23" spans="1:6" ht="15" customHeight="1" x14ac:dyDescent="0.2">
      <c r="A23" s="48">
        <v>21</v>
      </c>
      <c r="B23" s="11"/>
      <c r="C23" s="12"/>
      <c r="D23" s="11"/>
      <c r="E23" s="47"/>
      <c r="F23" s="47"/>
    </row>
    <row r="24" spans="1:6" ht="15" customHeight="1" x14ac:dyDescent="0.2">
      <c r="A24" s="48">
        <v>22</v>
      </c>
      <c r="B24" s="11"/>
      <c r="C24" s="12"/>
      <c r="D24" s="11"/>
      <c r="E24" s="47"/>
      <c r="F24" s="47"/>
    </row>
    <row r="25" spans="1:6" ht="15" customHeight="1" x14ac:dyDescent="0.2">
      <c r="A25" s="48">
        <v>23</v>
      </c>
      <c r="B25" s="11"/>
      <c r="C25" s="12"/>
      <c r="D25" s="11"/>
      <c r="E25" s="47"/>
      <c r="F25" s="47"/>
    </row>
    <row r="26" spans="1:6" ht="15" customHeight="1" x14ac:dyDescent="0.2">
      <c r="A26" s="48">
        <v>24</v>
      </c>
      <c r="B26" s="11"/>
      <c r="C26" s="12"/>
      <c r="D26" s="11"/>
      <c r="E26" s="47"/>
      <c r="F26" s="47"/>
    </row>
    <row r="27" spans="1:6" ht="15" customHeight="1" x14ac:dyDescent="0.2">
      <c r="A27" s="48">
        <v>25</v>
      </c>
      <c r="B27" s="11"/>
      <c r="C27" s="12"/>
      <c r="D27" s="11"/>
      <c r="E27" s="47"/>
      <c r="F27" s="47"/>
    </row>
    <row r="28" spans="1:6" ht="15" customHeight="1" x14ac:dyDescent="0.2">
      <c r="A28" s="48">
        <v>26</v>
      </c>
      <c r="B28" s="11"/>
      <c r="C28" s="12"/>
      <c r="D28" s="11"/>
      <c r="E28" s="47"/>
      <c r="F28" s="47"/>
    </row>
    <row r="29" spans="1:6" ht="15" customHeight="1" x14ac:dyDescent="0.2">
      <c r="A29" s="48">
        <v>27</v>
      </c>
      <c r="B29" s="11"/>
      <c r="C29" s="12"/>
      <c r="D29" s="11"/>
      <c r="E29" s="47"/>
      <c r="F29" s="47"/>
    </row>
    <row r="30" spans="1:6" ht="15" customHeight="1" x14ac:dyDescent="0.2">
      <c r="A30" s="48">
        <v>28</v>
      </c>
      <c r="B30" s="11"/>
      <c r="C30" s="12"/>
      <c r="D30" s="11"/>
      <c r="E30" s="47"/>
      <c r="F30" s="47"/>
    </row>
    <row r="31" spans="1:6" ht="15" customHeight="1" x14ac:dyDescent="0.2">
      <c r="A31" s="48">
        <v>29</v>
      </c>
      <c r="B31" s="11"/>
      <c r="C31" s="12"/>
      <c r="D31" s="11"/>
      <c r="E31" s="47"/>
      <c r="F31" s="47"/>
    </row>
    <row r="32" spans="1:6" ht="15" customHeight="1" x14ac:dyDescent="0.2">
      <c r="A32" s="48">
        <v>30</v>
      </c>
      <c r="B32" s="11"/>
      <c r="C32" s="12"/>
      <c r="D32" s="11"/>
      <c r="E32" s="47"/>
      <c r="F32" s="47"/>
    </row>
    <row r="33" spans="1:6" ht="15" customHeight="1" x14ac:dyDescent="0.2">
      <c r="A33" s="48">
        <v>31</v>
      </c>
      <c r="B33" s="11"/>
      <c r="C33" s="12"/>
      <c r="D33" s="11"/>
      <c r="E33" s="47"/>
      <c r="F33" s="47"/>
    </row>
    <row r="34" spans="1:6" ht="15" customHeight="1" x14ac:dyDescent="0.2">
      <c r="A34" s="48">
        <v>32</v>
      </c>
      <c r="B34" s="11"/>
      <c r="C34" s="12"/>
      <c r="D34" s="11"/>
      <c r="E34" s="47"/>
      <c r="F34" s="47"/>
    </row>
    <row r="35" spans="1:6" ht="15" customHeight="1" x14ac:dyDescent="0.2">
      <c r="A35" s="48">
        <v>33</v>
      </c>
      <c r="B35" s="11"/>
      <c r="C35" s="12"/>
      <c r="D35" s="11"/>
      <c r="E35" s="47"/>
      <c r="F35" s="47"/>
    </row>
    <row r="36" spans="1:6" ht="15" customHeight="1" x14ac:dyDescent="0.2">
      <c r="A36" s="48">
        <v>34</v>
      </c>
      <c r="B36" s="11"/>
      <c r="C36" s="12"/>
      <c r="D36" s="11"/>
      <c r="E36" s="47"/>
      <c r="F36" s="47"/>
    </row>
    <row r="37" spans="1:6" ht="15" customHeight="1" x14ac:dyDescent="0.2">
      <c r="A37" s="48">
        <v>35</v>
      </c>
      <c r="B37" s="11"/>
      <c r="C37" s="12"/>
      <c r="D37" s="11"/>
      <c r="E37" s="47"/>
      <c r="F37" s="47"/>
    </row>
    <row r="38" spans="1:6" ht="15" customHeight="1" x14ac:dyDescent="0.2">
      <c r="A38" s="48">
        <v>36</v>
      </c>
      <c r="B38" s="11"/>
      <c r="C38" s="12"/>
      <c r="D38" s="11"/>
      <c r="E38" s="47"/>
      <c r="F38" s="47"/>
    </row>
    <row r="39" spans="1:6" ht="15" customHeight="1" x14ac:dyDescent="0.2">
      <c r="A39" s="48">
        <v>37</v>
      </c>
      <c r="B39" s="48"/>
      <c r="C39" s="47"/>
      <c r="D39" s="47"/>
      <c r="E39" s="47"/>
      <c r="F39" s="47"/>
    </row>
    <row r="40" spans="1:6" ht="15" customHeight="1" x14ac:dyDescent="0.2">
      <c r="A40" s="48"/>
      <c r="B40" s="48"/>
      <c r="C40" s="47"/>
      <c r="D40" s="47"/>
      <c r="E40" s="47"/>
      <c r="F40" s="47"/>
    </row>
  </sheetData>
  <sortState xmlns:xlrd2="http://schemas.microsoft.com/office/spreadsheetml/2017/richdata2" ref="A3:E39">
    <sortCondition ref="C3:C39"/>
  </sortState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26AD5-BD4B-4DA5-A820-D5375114D15E}">
  <sheetPr>
    <tabColor rgb="FFFFC000"/>
  </sheetPr>
  <dimension ref="A1:H39"/>
  <sheetViews>
    <sheetView topLeftCell="A3" zoomScaleNormal="100" workbookViewId="0">
      <selection activeCell="J14" sqref="J14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</cols>
  <sheetData>
    <row r="1" spans="1:8" ht="25.5" customHeight="1" x14ac:dyDescent="0.2">
      <c r="A1" s="1" t="s">
        <v>0</v>
      </c>
      <c r="B1" s="1"/>
      <c r="C1" s="2" t="s">
        <v>234</v>
      </c>
      <c r="G1" s="49">
        <f>COUNT(B3:B50)</f>
        <v>8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3" t="s">
        <v>240</v>
      </c>
      <c r="F2" s="5"/>
      <c r="G2" s="5"/>
      <c r="H2" s="5"/>
    </row>
    <row r="3" spans="1:8" ht="15" customHeight="1" x14ac:dyDescent="0.2">
      <c r="A3" s="6">
        <v>1</v>
      </c>
      <c r="B3" s="73">
        <v>1347</v>
      </c>
      <c r="C3" s="74" t="s">
        <v>260</v>
      </c>
      <c r="D3" s="75">
        <v>3</v>
      </c>
    </row>
    <row r="4" spans="1:8" ht="15" customHeight="1" x14ac:dyDescent="0.2">
      <c r="A4" s="6">
        <v>2</v>
      </c>
      <c r="B4" s="73">
        <v>1348</v>
      </c>
      <c r="C4" s="74" t="s">
        <v>261</v>
      </c>
      <c r="D4" s="75">
        <v>3</v>
      </c>
    </row>
    <row r="5" spans="1:8" ht="15" customHeight="1" x14ac:dyDescent="0.2">
      <c r="A5" s="6">
        <v>3</v>
      </c>
      <c r="B5" s="73">
        <v>1350</v>
      </c>
      <c r="C5" s="74" t="s">
        <v>262</v>
      </c>
      <c r="D5" s="75">
        <v>3</v>
      </c>
    </row>
    <row r="6" spans="1:8" ht="15" customHeight="1" x14ac:dyDescent="0.2">
      <c r="A6" s="6">
        <v>4</v>
      </c>
      <c r="B6" s="73">
        <v>1351</v>
      </c>
      <c r="C6" s="74" t="s">
        <v>263</v>
      </c>
      <c r="D6" s="76">
        <v>3</v>
      </c>
    </row>
    <row r="7" spans="1:8" ht="15" customHeight="1" x14ac:dyDescent="0.2">
      <c r="A7" s="6">
        <v>5</v>
      </c>
      <c r="B7" s="77">
        <v>1352</v>
      </c>
      <c r="C7" s="74" t="s">
        <v>264</v>
      </c>
      <c r="D7" s="75">
        <v>3</v>
      </c>
    </row>
    <row r="8" spans="1:8" ht="15" customHeight="1" x14ac:dyDescent="0.2">
      <c r="A8" s="6">
        <v>6</v>
      </c>
      <c r="B8" s="73">
        <v>1353</v>
      </c>
      <c r="C8" s="74" t="s">
        <v>265</v>
      </c>
      <c r="D8" s="75">
        <v>3</v>
      </c>
    </row>
    <row r="9" spans="1:8" ht="15" customHeight="1" x14ac:dyDescent="0.2">
      <c r="A9" s="6">
        <v>7</v>
      </c>
      <c r="B9" s="73">
        <v>1354</v>
      </c>
      <c r="C9" s="74" t="s">
        <v>266</v>
      </c>
      <c r="D9" s="75">
        <v>3</v>
      </c>
    </row>
    <row r="10" spans="1:8" ht="15" customHeight="1" x14ac:dyDescent="0.2">
      <c r="A10" s="6">
        <v>8</v>
      </c>
      <c r="B10" s="73">
        <v>1355</v>
      </c>
      <c r="C10" s="74" t="s">
        <v>267</v>
      </c>
      <c r="D10" s="75">
        <v>3</v>
      </c>
    </row>
    <row r="11" spans="1:8" ht="15" customHeight="1" x14ac:dyDescent="0.2">
      <c r="A11" s="6">
        <v>9</v>
      </c>
      <c r="B11" s="7"/>
      <c r="C11" s="8"/>
      <c r="D11" s="10"/>
    </row>
    <row r="12" spans="1:8" ht="15" customHeight="1" x14ac:dyDescent="0.2">
      <c r="A12" s="6">
        <v>10</v>
      </c>
      <c r="B12" s="11"/>
      <c r="C12" s="8"/>
      <c r="D12" s="9"/>
    </row>
    <row r="13" spans="1:8" ht="15" customHeight="1" x14ac:dyDescent="0.2">
      <c r="A13" s="6">
        <v>11</v>
      </c>
      <c r="B13" s="7"/>
      <c r="C13" s="8"/>
      <c r="D13" s="10"/>
    </row>
    <row r="14" spans="1:8" ht="15" customHeight="1" x14ac:dyDescent="0.2">
      <c r="A14" s="6">
        <v>12</v>
      </c>
      <c r="B14" s="7"/>
      <c r="C14" s="8"/>
      <c r="D14" s="9"/>
    </row>
    <row r="15" spans="1:8" ht="15" customHeight="1" x14ac:dyDescent="0.2">
      <c r="A15" s="6">
        <v>13</v>
      </c>
      <c r="B15" s="7"/>
      <c r="C15" s="8"/>
      <c r="D15" s="10"/>
    </row>
    <row r="16" spans="1:8" ht="15" customHeight="1" x14ac:dyDescent="0.2">
      <c r="A16" s="6">
        <v>14</v>
      </c>
      <c r="B16" s="7"/>
      <c r="C16" s="8"/>
      <c r="D16" s="9"/>
    </row>
    <row r="17" spans="1:4" ht="15" customHeight="1" x14ac:dyDescent="0.2">
      <c r="A17" s="6">
        <v>15</v>
      </c>
      <c r="B17" s="7"/>
      <c r="C17" s="8"/>
      <c r="D17" s="9"/>
    </row>
    <row r="18" spans="1:4" ht="15" customHeight="1" x14ac:dyDescent="0.2">
      <c r="A18" s="6">
        <v>16</v>
      </c>
      <c r="B18" s="11"/>
      <c r="C18" s="8"/>
      <c r="D18" s="9"/>
    </row>
    <row r="19" spans="1:4" ht="15" customHeight="1" x14ac:dyDescent="0.2">
      <c r="A19" s="6">
        <v>17</v>
      </c>
      <c r="B19" s="7"/>
      <c r="C19" s="8"/>
      <c r="D19" s="9"/>
    </row>
    <row r="20" spans="1:4" ht="15" customHeight="1" x14ac:dyDescent="0.2">
      <c r="A20" s="6">
        <v>18</v>
      </c>
      <c r="B20" s="7"/>
      <c r="C20" s="8"/>
      <c r="D20" s="10"/>
    </row>
    <row r="21" spans="1:4" ht="15" customHeight="1" x14ac:dyDescent="0.2">
      <c r="A21" s="6">
        <v>19</v>
      </c>
      <c r="B21" s="7"/>
      <c r="C21" s="13"/>
      <c r="D21" s="9"/>
    </row>
    <row r="22" spans="1:4" ht="15" customHeight="1" x14ac:dyDescent="0.2">
      <c r="A22" s="6">
        <v>20</v>
      </c>
      <c r="B22" s="7"/>
      <c r="C22" s="8"/>
      <c r="D22" s="9"/>
    </row>
    <row r="23" spans="1:4" ht="15" customHeight="1" x14ac:dyDescent="0.2">
      <c r="A23" s="6">
        <v>21</v>
      </c>
      <c r="B23" s="7"/>
      <c r="C23" s="8"/>
      <c r="D23" s="9"/>
    </row>
    <row r="24" spans="1:4" ht="15" customHeight="1" x14ac:dyDescent="0.2">
      <c r="A24" s="6">
        <v>22</v>
      </c>
      <c r="B24" s="7"/>
      <c r="C24" s="8"/>
      <c r="D24" s="9"/>
    </row>
    <row r="25" spans="1:4" ht="15" customHeight="1" x14ac:dyDescent="0.2">
      <c r="A25" s="6">
        <v>23</v>
      </c>
      <c r="B25" s="7"/>
      <c r="C25" s="8"/>
      <c r="D25" s="9"/>
    </row>
    <row r="26" spans="1:4" ht="15" customHeight="1" x14ac:dyDescent="0.2">
      <c r="A26" s="6">
        <v>24</v>
      </c>
      <c r="B26" s="7"/>
      <c r="C26" s="8"/>
      <c r="D26" s="9"/>
    </row>
    <row r="27" spans="1:4" ht="15" customHeight="1" x14ac:dyDescent="0.2">
      <c r="A27" s="6">
        <v>25</v>
      </c>
      <c r="B27" s="7"/>
      <c r="C27" s="8"/>
      <c r="D27" s="9"/>
    </row>
    <row r="28" spans="1:4" ht="15" customHeight="1" x14ac:dyDescent="0.2">
      <c r="A28" s="6">
        <v>26</v>
      </c>
      <c r="B28" s="7"/>
      <c r="C28" s="8"/>
      <c r="D28" s="10"/>
    </row>
    <row r="29" spans="1:4" ht="15" customHeight="1" x14ac:dyDescent="0.2">
      <c r="A29" s="6">
        <v>27</v>
      </c>
      <c r="B29" s="7"/>
      <c r="C29" s="8"/>
      <c r="D29" s="9"/>
    </row>
    <row r="30" spans="1:4" ht="15" customHeight="1" x14ac:dyDescent="0.2">
      <c r="A30" s="6">
        <v>28</v>
      </c>
      <c r="B30" s="7"/>
      <c r="C30" s="8"/>
      <c r="D30" s="10"/>
    </row>
    <row r="31" spans="1:4" ht="15" customHeight="1" x14ac:dyDescent="0.2">
      <c r="A31" s="6">
        <v>29</v>
      </c>
      <c r="B31" s="7"/>
      <c r="C31" s="8"/>
      <c r="D31" s="9"/>
    </row>
    <row r="32" spans="1:4" ht="15" customHeight="1" x14ac:dyDescent="0.2">
      <c r="A32" s="6">
        <v>30</v>
      </c>
      <c r="B32" s="7"/>
      <c r="C32" s="8"/>
      <c r="D32" s="9"/>
    </row>
    <row r="33" spans="1:4" ht="15" customHeight="1" x14ac:dyDescent="0.2">
      <c r="A33" s="6">
        <v>31</v>
      </c>
      <c r="B33" s="7"/>
      <c r="C33" s="8"/>
      <c r="D33" s="9"/>
    </row>
    <row r="34" spans="1:4" ht="15" customHeight="1" x14ac:dyDescent="0.2">
      <c r="A34" s="6">
        <v>32</v>
      </c>
      <c r="B34" s="7"/>
      <c r="C34" s="8"/>
      <c r="D34" s="9"/>
    </row>
    <row r="35" spans="1:4" ht="15" customHeight="1" x14ac:dyDescent="0.2">
      <c r="A35" s="6">
        <v>33</v>
      </c>
      <c r="B35" s="7"/>
      <c r="C35" s="8"/>
      <c r="D35" s="9"/>
    </row>
    <row r="36" spans="1:4" ht="15" customHeight="1" x14ac:dyDescent="0.2">
      <c r="A36" s="6">
        <v>34</v>
      </c>
      <c r="B36" s="7"/>
      <c r="C36" s="8"/>
      <c r="D36" s="9"/>
    </row>
    <row r="37" spans="1:4" ht="15" customHeight="1" x14ac:dyDescent="0.2">
      <c r="A37" s="6">
        <v>35</v>
      </c>
      <c r="B37" s="7"/>
      <c r="C37" s="8"/>
      <c r="D37" s="9"/>
    </row>
    <row r="38" spans="1:4" ht="15" customHeight="1" x14ac:dyDescent="0.2">
      <c r="A38" s="6">
        <v>36</v>
      </c>
      <c r="B38" s="7"/>
      <c r="C38" s="8"/>
      <c r="D38" s="9"/>
    </row>
    <row r="39" spans="1:4" ht="15" customHeight="1" x14ac:dyDescent="0.2">
      <c r="A39" s="6">
        <v>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0C01-8665-4951-B131-F8D18121521C}">
  <dimension ref="A1:L39"/>
  <sheetViews>
    <sheetView zoomScale="160" zoomScaleNormal="160" workbookViewId="0">
      <selection activeCell="H18" sqref="H18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</cols>
  <sheetData>
    <row r="1" spans="1:8" ht="25.5" customHeight="1" x14ac:dyDescent="0.2">
      <c r="A1" s="1" t="s">
        <v>0</v>
      </c>
      <c r="B1" s="1"/>
      <c r="C1" s="2"/>
    </row>
    <row r="2" spans="1:8" x14ac:dyDescent="0.2">
      <c r="A2" s="3"/>
      <c r="B2" s="3" t="s">
        <v>41</v>
      </c>
      <c r="C2" s="4" t="s">
        <v>1</v>
      </c>
      <c r="D2" s="5" t="s">
        <v>2</v>
      </c>
      <c r="E2" s="5" t="s">
        <v>3</v>
      </c>
      <c r="F2" s="5"/>
      <c r="G2" s="5"/>
      <c r="H2" s="5"/>
    </row>
    <row r="3" spans="1:8" ht="15" x14ac:dyDescent="0.2">
      <c r="A3" s="6">
        <v>1</v>
      </c>
      <c r="B3" s="7"/>
      <c r="C3" s="8"/>
      <c r="D3" s="9"/>
    </row>
    <row r="4" spans="1:8" ht="15" x14ac:dyDescent="0.2">
      <c r="A4" s="6">
        <v>2</v>
      </c>
      <c r="B4" s="7"/>
      <c r="C4" s="8"/>
      <c r="D4" s="9"/>
    </row>
    <row r="5" spans="1:8" ht="15" x14ac:dyDescent="0.2">
      <c r="A5" s="6">
        <v>3</v>
      </c>
      <c r="B5" s="7"/>
      <c r="C5" s="8"/>
      <c r="D5" s="9"/>
    </row>
    <row r="6" spans="1:8" ht="15.75" x14ac:dyDescent="0.2">
      <c r="A6" s="6">
        <v>4</v>
      </c>
      <c r="B6" s="7"/>
      <c r="C6" s="8"/>
      <c r="D6" s="10"/>
    </row>
    <row r="7" spans="1:8" ht="15" x14ac:dyDescent="0.2">
      <c r="A7" s="6">
        <v>5</v>
      </c>
      <c r="B7" s="11"/>
      <c r="C7" s="8"/>
      <c r="D7" s="9"/>
    </row>
    <row r="8" spans="1:8" ht="15" x14ac:dyDescent="0.2">
      <c r="A8" s="6">
        <v>6</v>
      </c>
      <c r="B8" s="7"/>
      <c r="C8" s="8"/>
      <c r="D8" s="9"/>
    </row>
    <row r="9" spans="1:8" ht="15" x14ac:dyDescent="0.2">
      <c r="A9" s="6">
        <v>7</v>
      </c>
      <c r="B9" s="7"/>
      <c r="C9" s="8"/>
      <c r="D9" s="9"/>
    </row>
    <row r="10" spans="1:8" ht="15" x14ac:dyDescent="0.2">
      <c r="A10" s="6">
        <v>8</v>
      </c>
      <c r="B10" s="7"/>
      <c r="C10" s="8"/>
      <c r="D10" s="9"/>
    </row>
    <row r="11" spans="1:8" ht="15.75" x14ac:dyDescent="0.2">
      <c r="A11" s="6">
        <v>9</v>
      </c>
      <c r="B11" s="7"/>
      <c r="C11" s="8"/>
      <c r="D11" s="10"/>
    </row>
    <row r="12" spans="1:8" ht="15" x14ac:dyDescent="0.2">
      <c r="A12" s="6">
        <v>10</v>
      </c>
      <c r="B12" s="11"/>
      <c r="C12" s="8"/>
      <c r="D12" s="9"/>
    </row>
    <row r="13" spans="1:8" ht="15.75" x14ac:dyDescent="0.2">
      <c r="A13" s="6">
        <v>11</v>
      </c>
      <c r="B13" s="7"/>
      <c r="C13" s="8"/>
      <c r="D13" s="10"/>
    </row>
    <row r="14" spans="1:8" ht="15" x14ac:dyDescent="0.2">
      <c r="A14" s="6">
        <v>12</v>
      </c>
      <c r="B14" s="7"/>
      <c r="C14" s="8"/>
      <c r="D14" s="9"/>
    </row>
    <row r="15" spans="1:8" ht="15.75" x14ac:dyDescent="0.2">
      <c r="A15" s="6">
        <v>13</v>
      </c>
      <c r="B15" s="7"/>
      <c r="C15" s="8"/>
      <c r="D15" s="10"/>
    </row>
    <row r="16" spans="1:8" ht="15" x14ac:dyDescent="0.2">
      <c r="A16" s="6">
        <v>14</v>
      </c>
      <c r="B16" s="7"/>
      <c r="C16" s="8"/>
      <c r="D16" s="9"/>
    </row>
    <row r="17" spans="1:12" ht="15" x14ac:dyDescent="0.2">
      <c r="A17" s="6">
        <v>15</v>
      </c>
      <c r="B17" s="7"/>
      <c r="C17" s="8"/>
      <c r="D17" s="9"/>
    </row>
    <row r="18" spans="1:12" ht="15" x14ac:dyDescent="0.2">
      <c r="A18" s="6">
        <v>16</v>
      </c>
      <c r="B18" s="11"/>
      <c r="C18" s="8"/>
      <c r="D18" s="9"/>
    </row>
    <row r="19" spans="1:12" ht="15" x14ac:dyDescent="0.2">
      <c r="A19" s="6">
        <v>17</v>
      </c>
      <c r="B19" s="7"/>
      <c r="C19" s="8"/>
      <c r="D19" s="9"/>
    </row>
    <row r="20" spans="1:12" ht="15.75" x14ac:dyDescent="0.2">
      <c r="A20" s="6">
        <v>18</v>
      </c>
      <c r="B20" s="7"/>
      <c r="C20" s="8"/>
      <c r="D20" s="10"/>
    </row>
    <row r="21" spans="1:12" ht="15.75" x14ac:dyDescent="0.2">
      <c r="A21" s="6">
        <v>19</v>
      </c>
      <c r="B21" s="7"/>
      <c r="C21" s="13"/>
      <c r="D21" s="9"/>
    </row>
    <row r="22" spans="1:12" ht="15" x14ac:dyDescent="0.2">
      <c r="A22" s="6">
        <v>20</v>
      </c>
      <c r="B22" s="7"/>
      <c r="C22" s="8"/>
      <c r="D22" s="9"/>
    </row>
    <row r="23" spans="1:12" ht="15" x14ac:dyDescent="0.2">
      <c r="A23" s="6">
        <v>21</v>
      </c>
      <c r="B23" s="7"/>
      <c r="C23" s="8"/>
      <c r="D23" s="9"/>
    </row>
    <row r="24" spans="1:12" ht="15" x14ac:dyDescent="0.2">
      <c r="A24" s="6">
        <v>22</v>
      </c>
      <c r="B24" s="7"/>
      <c r="C24" s="8"/>
      <c r="D24" s="9"/>
    </row>
    <row r="25" spans="1:12" ht="15" x14ac:dyDescent="0.2">
      <c r="A25" s="6">
        <v>23</v>
      </c>
      <c r="B25" s="7"/>
      <c r="C25" s="8"/>
      <c r="D25" s="9"/>
      <c r="L25" t="s">
        <v>6</v>
      </c>
    </row>
    <row r="26" spans="1:12" ht="15" x14ac:dyDescent="0.2">
      <c r="A26" s="6">
        <v>24</v>
      </c>
      <c r="B26" s="7"/>
      <c r="C26" s="8"/>
      <c r="D26" s="9"/>
    </row>
    <row r="27" spans="1:12" ht="15" x14ac:dyDescent="0.2">
      <c r="A27" s="6">
        <v>25</v>
      </c>
      <c r="B27" s="7"/>
      <c r="C27" s="8"/>
      <c r="D27" s="9"/>
    </row>
    <row r="28" spans="1:12" ht="15.75" x14ac:dyDescent="0.2">
      <c r="A28" s="6">
        <v>26</v>
      </c>
      <c r="B28" s="7"/>
      <c r="C28" s="8"/>
      <c r="D28" s="10"/>
    </row>
    <row r="29" spans="1:12" ht="15" x14ac:dyDescent="0.2">
      <c r="A29" s="6">
        <v>27</v>
      </c>
      <c r="B29" s="7"/>
      <c r="C29" s="8"/>
      <c r="D29" s="9"/>
    </row>
    <row r="30" spans="1:12" ht="15.75" x14ac:dyDescent="0.2">
      <c r="A30" s="6">
        <v>28</v>
      </c>
      <c r="B30" s="7"/>
      <c r="C30" s="8"/>
      <c r="D30" s="10"/>
    </row>
    <row r="31" spans="1:12" ht="15" x14ac:dyDescent="0.2">
      <c r="A31" s="6">
        <v>29</v>
      </c>
      <c r="B31" s="7"/>
      <c r="C31" s="8"/>
      <c r="D31" s="9"/>
    </row>
    <row r="32" spans="1:12" ht="15" x14ac:dyDescent="0.2">
      <c r="A32" s="6">
        <v>30</v>
      </c>
      <c r="B32" s="7"/>
      <c r="C32" s="8"/>
      <c r="D32" s="9"/>
    </row>
    <row r="33" spans="1:4" ht="15" x14ac:dyDescent="0.2">
      <c r="A33" s="6">
        <v>31</v>
      </c>
      <c r="B33" s="7"/>
      <c r="C33" s="8"/>
      <c r="D33" s="9"/>
    </row>
    <row r="34" spans="1:4" ht="15" x14ac:dyDescent="0.2">
      <c r="A34" s="6">
        <v>32</v>
      </c>
      <c r="B34" s="7"/>
      <c r="C34" s="8"/>
      <c r="D34" s="9"/>
    </row>
    <row r="35" spans="1:4" ht="15" x14ac:dyDescent="0.2">
      <c r="A35" s="6">
        <v>33</v>
      </c>
      <c r="B35" s="7"/>
      <c r="C35" s="8"/>
      <c r="D35" s="9"/>
    </row>
    <row r="36" spans="1:4" ht="15" x14ac:dyDescent="0.2">
      <c r="A36" s="6">
        <v>34</v>
      </c>
      <c r="B36" s="7"/>
      <c r="C36" s="8"/>
      <c r="D36" s="9"/>
    </row>
    <row r="37" spans="1:4" ht="15" x14ac:dyDescent="0.2">
      <c r="A37" s="6">
        <v>35</v>
      </c>
      <c r="B37" s="7"/>
      <c r="C37" s="8"/>
      <c r="D37" s="9"/>
    </row>
    <row r="38" spans="1:4" ht="15" x14ac:dyDescent="0.2">
      <c r="A38" s="6">
        <v>36</v>
      </c>
      <c r="B38" s="7"/>
      <c r="C38" s="8"/>
      <c r="D38" s="9"/>
    </row>
    <row r="39" spans="1:4" x14ac:dyDescent="0.2">
      <c r="A39" s="6">
        <v>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7A6F-7344-45FB-A873-62695413C9F2}">
  <sheetPr>
    <tabColor theme="9" tint="0.79998168889431442"/>
  </sheetPr>
  <dimension ref="A1:H44"/>
  <sheetViews>
    <sheetView topLeftCell="A24" zoomScale="115" zoomScaleNormal="115" workbookViewId="0">
      <selection activeCell="F34" sqref="F34"/>
    </sheetView>
  </sheetViews>
  <sheetFormatPr defaultRowHeight="12.75" x14ac:dyDescent="0.2"/>
  <cols>
    <col min="1" max="1" width="6" style="6" customWidth="1"/>
    <col min="2" max="2" width="7.42578125" style="6" customWidth="1"/>
    <col min="3" max="3" width="30.28515625" customWidth="1"/>
    <col min="4" max="4" width="11.5703125" customWidth="1"/>
    <col min="5" max="5" width="9.28515625" customWidth="1"/>
    <col min="6" max="6" width="14.140625" style="70" customWidth="1"/>
    <col min="7" max="7" width="4.85546875" customWidth="1"/>
    <col min="8" max="8" width="9.140625" style="21"/>
  </cols>
  <sheetData>
    <row r="1" spans="1:8" ht="25.5" customHeight="1" x14ac:dyDescent="0.2">
      <c r="A1" s="1" t="s">
        <v>0</v>
      </c>
      <c r="B1" s="1"/>
      <c r="C1" s="2" t="s">
        <v>232</v>
      </c>
      <c r="H1" s="67">
        <f>COUNT(B3:B50)</f>
        <v>41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5" t="s">
        <v>3</v>
      </c>
      <c r="F2" s="71" t="s">
        <v>240</v>
      </c>
      <c r="G2" s="5"/>
      <c r="H2" s="65" t="s">
        <v>244</v>
      </c>
    </row>
    <row r="3" spans="1:8" ht="15" x14ac:dyDescent="0.2">
      <c r="A3" s="27">
        <v>1</v>
      </c>
      <c r="B3" s="7">
        <v>1059</v>
      </c>
      <c r="C3" s="29" t="s">
        <v>7</v>
      </c>
      <c r="D3" s="9">
        <v>3</v>
      </c>
    </row>
    <row r="4" spans="1:8" ht="15" customHeight="1" x14ac:dyDescent="0.2">
      <c r="A4" s="27">
        <v>2</v>
      </c>
      <c r="B4" s="7">
        <v>1325</v>
      </c>
      <c r="C4" s="29" t="s">
        <v>8</v>
      </c>
      <c r="D4" s="9">
        <v>3</v>
      </c>
    </row>
    <row r="5" spans="1:8" ht="15" x14ac:dyDescent="0.2">
      <c r="A5" s="27">
        <v>3</v>
      </c>
      <c r="B5" s="7">
        <v>1239</v>
      </c>
      <c r="C5" s="29" t="s">
        <v>9</v>
      </c>
      <c r="D5" s="9">
        <v>2</v>
      </c>
    </row>
    <row r="6" spans="1:8" ht="15.75" x14ac:dyDescent="0.2">
      <c r="A6" s="27">
        <v>4</v>
      </c>
      <c r="B6" s="7">
        <v>1083</v>
      </c>
      <c r="C6" s="29" t="s">
        <v>10</v>
      </c>
      <c r="D6" s="10">
        <v>1</v>
      </c>
    </row>
    <row r="7" spans="1:8" ht="15" x14ac:dyDescent="0.2">
      <c r="A7" s="27">
        <v>5</v>
      </c>
      <c r="B7" s="11">
        <v>1091</v>
      </c>
      <c r="C7" s="29" t="s">
        <v>11</v>
      </c>
      <c r="D7" s="9">
        <v>3</v>
      </c>
    </row>
    <row r="8" spans="1:8" ht="15" x14ac:dyDescent="0.2">
      <c r="A8" s="27">
        <v>6</v>
      </c>
      <c r="B8" s="7">
        <v>1232</v>
      </c>
      <c r="C8" s="29" t="s">
        <v>12</v>
      </c>
      <c r="D8" s="9">
        <v>3</v>
      </c>
    </row>
    <row r="9" spans="1:8" ht="15" x14ac:dyDescent="0.2">
      <c r="A9" s="27">
        <v>7</v>
      </c>
      <c r="B9" s="7">
        <v>1235</v>
      </c>
      <c r="C9" s="29" t="s">
        <v>13</v>
      </c>
      <c r="D9" s="9">
        <v>3</v>
      </c>
    </row>
    <row r="10" spans="1:8" ht="15" x14ac:dyDescent="0.2">
      <c r="A10" s="27">
        <v>8</v>
      </c>
      <c r="B10" s="7">
        <v>1283</v>
      </c>
      <c r="C10" s="29" t="s">
        <v>14</v>
      </c>
      <c r="D10" s="9">
        <v>3</v>
      </c>
    </row>
    <row r="11" spans="1:8" ht="15.75" x14ac:dyDescent="0.2">
      <c r="A11" s="27">
        <v>9</v>
      </c>
      <c r="B11" s="7">
        <v>1014</v>
      </c>
      <c r="C11" s="29" t="s">
        <v>15</v>
      </c>
      <c r="D11" s="10">
        <v>1</v>
      </c>
    </row>
    <row r="12" spans="1:8" ht="15" x14ac:dyDescent="0.2">
      <c r="A12" s="27">
        <v>10</v>
      </c>
      <c r="B12" s="11">
        <v>1281</v>
      </c>
      <c r="C12" s="29" t="s">
        <v>16</v>
      </c>
      <c r="D12" s="9">
        <v>3</v>
      </c>
    </row>
    <row r="13" spans="1:8" ht="15.75" x14ac:dyDescent="0.2">
      <c r="A13" s="27">
        <v>11</v>
      </c>
      <c r="B13" s="7">
        <v>1110</v>
      </c>
      <c r="C13" s="29" t="s">
        <v>17</v>
      </c>
      <c r="D13" s="10">
        <v>1</v>
      </c>
    </row>
    <row r="14" spans="1:8" ht="15" x14ac:dyDescent="0.2">
      <c r="A14" s="27">
        <v>12</v>
      </c>
      <c r="B14" s="7">
        <v>1113</v>
      </c>
      <c r="C14" s="29" t="s">
        <v>18</v>
      </c>
      <c r="D14" s="9">
        <v>3</v>
      </c>
    </row>
    <row r="15" spans="1:8" ht="15.75" x14ac:dyDescent="0.2">
      <c r="A15" s="27">
        <v>13</v>
      </c>
      <c r="B15" s="7">
        <v>1018</v>
      </c>
      <c r="C15" s="29" t="s">
        <v>19</v>
      </c>
      <c r="D15" s="10">
        <v>1</v>
      </c>
    </row>
    <row r="16" spans="1:8" ht="15" x14ac:dyDescent="0.2">
      <c r="A16" s="27">
        <v>14</v>
      </c>
      <c r="B16" s="7">
        <v>1119</v>
      </c>
      <c r="C16" s="29" t="s">
        <v>20</v>
      </c>
      <c r="D16" s="9">
        <v>2</v>
      </c>
    </row>
    <row r="17" spans="1:8" ht="15" x14ac:dyDescent="0.2">
      <c r="A17" s="27">
        <v>15</v>
      </c>
      <c r="B17" s="7">
        <v>1122</v>
      </c>
      <c r="C17" s="29" t="s">
        <v>21</v>
      </c>
      <c r="D17" s="9">
        <v>3</v>
      </c>
    </row>
    <row r="18" spans="1:8" ht="15" x14ac:dyDescent="0.2">
      <c r="A18" s="27">
        <v>16</v>
      </c>
      <c r="B18" s="11">
        <v>1241</v>
      </c>
      <c r="C18" s="29" t="s">
        <v>22</v>
      </c>
      <c r="D18" s="9">
        <v>2</v>
      </c>
    </row>
    <row r="19" spans="1:8" ht="15" x14ac:dyDescent="0.2">
      <c r="A19" s="27">
        <v>17</v>
      </c>
      <c r="B19" s="7">
        <v>1136</v>
      </c>
      <c r="C19" s="29" t="s">
        <v>23</v>
      </c>
      <c r="D19" s="9">
        <v>2</v>
      </c>
      <c r="F19" s="70" t="s">
        <v>255</v>
      </c>
      <c r="H19" s="21" t="s">
        <v>243</v>
      </c>
    </row>
    <row r="20" spans="1:8" ht="15.75" x14ac:dyDescent="0.2">
      <c r="A20" s="27">
        <v>18</v>
      </c>
      <c r="B20" s="7">
        <v>1042</v>
      </c>
      <c r="C20" s="29" t="s">
        <v>24</v>
      </c>
      <c r="D20" s="10">
        <v>1</v>
      </c>
    </row>
    <row r="21" spans="1:8" ht="15.75" x14ac:dyDescent="0.2">
      <c r="A21" s="27">
        <v>19</v>
      </c>
      <c r="B21" s="7">
        <v>1148</v>
      </c>
      <c r="C21" s="30" t="s">
        <v>25</v>
      </c>
      <c r="D21" s="9">
        <v>3</v>
      </c>
    </row>
    <row r="22" spans="1:8" ht="15" x14ac:dyDescent="0.2">
      <c r="A22" s="27">
        <v>20</v>
      </c>
      <c r="B22" s="7">
        <v>1149</v>
      </c>
      <c r="C22" s="29" t="s">
        <v>26</v>
      </c>
      <c r="D22" s="9">
        <v>3</v>
      </c>
    </row>
    <row r="23" spans="1:8" ht="15" x14ac:dyDescent="0.2">
      <c r="A23" s="27">
        <v>21</v>
      </c>
      <c r="B23" s="7">
        <v>1237</v>
      </c>
      <c r="C23" s="29" t="s">
        <v>27</v>
      </c>
      <c r="D23" s="9">
        <v>3</v>
      </c>
    </row>
    <row r="24" spans="1:8" ht="15" x14ac:dyDescent="0.2">
      <c r="A24" s="27">
        <v>22</v>
      </c>
      <c r="B24" s="7">
        <v>1155</v>
      </c>
      <c r="C24" s="29" t="s">
        <v>28</v>
      </c>
      <c r="D24" s="9">
        <v>3</v>
      </c>
    </row>
    <row r="25" spans="1:8" ht="15" x14ac:dyDescent="0.2">
      <c r="A25" s="27">
        <v>23</v>
      </c>
      <c r="B25" s="7">
        <v>1240</v>
      </c>
      <c r="C25" s="29" t="s">
        <v>29</v>
      </c>
      <c r="D25" s="9">
        <v>3</v>
      </c>
    </row>
    <row r="26" spans="1:8" ht="15" x14ac:dyDescent="0.2">
      <c r="A26" s="27">
        <v>24</v>
      </c>
      <c r="B26" s="7">
        <v>1238</v>
      </c>
      <c r="C26" s="29" t="s">
        <v>30</v>
      </c>
      <c r="D26" s="9">
        <v>3</v>
      </c>
    </row>
    <row r="27" spans="1:8" ht="15" x14ac:dyDescent="0.2">
      <c r="A27" s="27">
        <v>25</v>
      </c>
      <c r="B27" s="7">
        <v>1170</v>
      </c>
      <c r="C27" s="29" t="s">
        <v>31</v>
      </c>
      <c r="D27" s="9">
        <v>3</v>
      </c>
    </row>
    <row r="28" spans="1:8" ht="15.75" x14ac:dyDescent="0.2">
      <c r="A28" s="27">
        <v>26</v>
      </c>
      <c r="B28" s="7">
        <v>1029</v>
      </c>
      <c r="C28" s="29" t="s">
        <v>32</v>
      </c>
      <c r="D28" s="10">
        <v>1</v>
      </c>
    </row>
    <row r="29" spans="1:8" ht="15" x14ac:dyDescent="0.2">
      <c r="A29" s="27">
        <v>27</v>
      </c>
      <c r="B29" s="7">
        <v>1172</v>
      </c>
      <c r="C29" s="29" t="s">
        <v>33</v>
      </c>
      <c r="D29" s="9">
        <v>1</v>
      </c>
      <c r="H29" s="21" t="s">
        <v>270</v>
      </c>
    </row>
    <row r="30" spans="1:8" ht="15.75" x14ac:dyDescent="0.2">
      <c r="A30" s="27">
        <v>28</v>
      </c>
      <c r="B30" s="7">
        <v>1030</v>
      </c>
      <c r="C30" s="29" t="s">
        <v>4</v>
      </c>
      <c r="D30" s="10">
        <v>1</v>
      </c>
    </row>
    <row r="31" spans="1:8" ht="15" x14ac:dyDescent="0.2">
      <c r="A31" s="27">
        <v>29</v>
      </c>
      <c r="B31" s="7">
        <v>1195</v>
      </c>
      <c r="C31" s="29" t="s">
        <v>34</v>
      </c>
      <c r="D31" s="9">
        <v>3</v>
      </c>
    </row>
    <row r="32" spans="1:8" ht="15" x14ac:dyDescent="0.2">
      <c r="A32" s="27">
        <v>30</v>
      </c>
      <c r="B32" s="7">
        <v>1242</v>
      </c>
      <c r="C32" s="29" t="s">
        <v>35</v>
      </c>
      <c r="D32" s="9">
        <v>2</v>
      </c>
    </row>
    <row r="33" spans="1:8" ht="15" x14ac:dyDescent="0.2">
      <c r="A33" s="27">
        <v>31</v>
      </c>
      <c r="B33" s="7">
        <v>1196</v>
      </c>
      <c r="C33" s="29" t="s">
        <v>36</v>
      </c>
      <c r="D33" s="9">
        <v>2</v>
      </c>
    </row>
    <row r="34" spans="1:8" ht="15" x14ac:dyDescent="0.2">
      <c r="A34" s="27">
        <v>32</v>
      </c>
      <c r="B34" s="7">
        <v>1197</v>
      </c>
      <c r="C34" s="29" t="s">
        <v>37</v>
      </c>
      <c r="D34" s="9">
        <v>2</v>
      </c>
    </row>
    <row r="35" spans="1:8" ht="15" x14ac:dyDescent="0.2">
      <c r="A35" s="27">
        <v>33</v>
      </c>
      <c r="B35" s="7">
        <v>1233</v>
      </c>
      <c r="C35" s="29" t="s">
        <v>38</v>
      </c>
      <c r="D35" s="9">
        <v>2</v>
      </c>
    </row>
    <row r="36" spans="1:8" ht="15" x14ac:dyDescent="0.2">
      <c r="A36" s="27">
        <v>34</v>
      </c>
      <c r="B36" s="7">
        <v>1324</v>
      </c>
      <c r="C36" s="29" t="s">
        <v>233</v>
      </c>
      <c r="D36" s="9">
        <v>3</v>
      </c>
    </row>
    <row r="37" spans="1:8" ht="15" x14ac:dyDescent="0.2">
      <c r="A37" s="27">
        <v>35</v>
      </c>
      <c r="B37" s="7">
        <v>1286</v>
      </c>
      <c r="C37" s="29" t="s">
        <v>39</v>
      </c>
      <c r="D37" s="9">
        <v>2</v>
      </c>
      <c r="H37" s="21" t="s">
        <v>243</v>
      </c>
    </row>
    <row r="38" spans="1:8" ht="15" x14ac:dyDescent="0.2">
      <c r="A38" s="27">
        <v>36</v>
      </c>
      <c r="B38" s="7">
        <v>1287</v>
      </c>
      <c r="C38" s="29" t="s">
        <v>40</v>
      </c>
      <c r="D38" s="9">
        <v>3</v>
      </c>
    </row>
    <row r="39" spans="1:8" ht="15" x14ac:dyDescent="0.2">
      <c r="A39" s="27">
        <v>37</v>
      </c>
      <c r="B39" s="55">
        <v>1335</v>
      </c>
      <c r="C39" s="31" t="s">
        <v>241</v>
      </c>
      <c r="D39" s="56">
        <v>2</v>
      </c>
      <c r="F39" s="72"/>
      <c r="H39" s="21" t="s">
        <v>243</v>
      </c>
    </row>
    <row r="40" spans="1:8" ht="15" x14ac:dyDescent="0.2">
      <c r="A40" s="6">
        <v>38</v>
      </c>
      <c r="B40" s="6">
        <v>1336</v>
      </c>
      <c r="C40" s="66" t="s">
        <v>245</v>
      </c>
      <c r="D40" s="56">
        <v>3</v>
      </c>
      <c r="H40" s="21" t="s">
        <v>243</v>
      </c>
    </row>
    <row r="41" spans="1:8" ht="15" x14ac:dyDescent="0.2">
      <c r="A41" s="6">
        <v>39</v>
      </c>
      <c r="B41" s="6">
        <v>1340</v>
      </c>
      <c r="C41" s="66" t="s">
        <v>252</v>
      </c>
      <c r="D41" s="56">
        <v>3</v>
      </c>
      <c r="H41" s="21" t="s">
        <v>243</v>
      </c>
    </row>
    <row r="42" spans="1:8" ht="15" x14ac:dyDescent="0.2">
      <c r="A42" s="6">
        <v>40</v>
      </c>
      <c r="B42" s="6">
        <v>1341</v>
      </c>
      <c r="C42" s="66" t="s">
        <v>253</v>
      </c>
      <c r="D42" s="56">
        <v>3</v>
      </c>
      <c r="H42" s="21" t="s">
        <v>243</v>
      </c>
    </row>
    <row r="43" spans="1:8" ht="15" x14ac:dyDescent="0.2">
      <c r="A43" s="6">
        <v>41</v>
      </c>
      <c r="B43" s="6">
        <v>1342</v>
      </c>
      <c r="C43" s="66" t="s">
        <v>254</v>
      </c>
      <c r="D43" s="56">
        <v>3</v>
      </c>
      <c r="H43" s="21" t="s">
        <v>243</v>
      </c>
    </row>
    <row r="44" spans="1:8" x14ac:dyDescent="0.2">
      <c r="A44" s="6">
        <v>42</v>
      </c>
    </row>
  </sheetData>
  <phoneticPr fontId="14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30D5-2BEB-4235-99E9-6AB2FA030799}">
  <sheetPr>
    <tabColor theme="9" tint="0.79998168889431442"/>
  </sheetPr>
  <dimension ref="A1:H39"/>
  <sheetViews>
    <sheetView zoomScaleNormal="100" workbookViewId="0">
      <selection activeCell="F29" sqref="F29:F30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  <col min="6" max="6" width="13" style="1" customWidth="1"/>
    <col min="7" max="7" width="7.42578125" customWidth="1"/>
  </cols>
  <sheetData>
    <row r="1" spans="1:8" ht="25.5" customHeight="1" x14ac:dyDescent="0.2">
      <c r="A1" s="1" t="s">
        <v>0</v>
      </c>
      <c r="B1" s="1"/>
      <c r="C1" s="2" t="s">
        <v>42</v>
      </c>
      <c r="H1" s="53">
        <f>COUNT(B3:B49)</f>
        <v>28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5" t="s">
        <v>3</v>
      </c>
      <c r="F2" s="4" t="s">
        <v>240</v>
      </c>
      <c r="G2" s="5"/>
      <c r="H2" s="5"/>
    </row>
    <row r="3" spans="1:8" ht="15" customHeight="1" x14ac:dyDescent="0.2">
      <c r="A3" s="44">
        <v>1</v>
      </c>
      <c r="B3" s="57">
        <v>1009</v>
      </c>
      <c r="C3" s="58" t="s">
        <v>43</v>
      </c>
      <c r="D3" s="57">
        <v>1</v>
      </c>
      <c r="E3" s="46"/>
      <c r="F3" s="54"/>
      <c r="G3" s="47"/>
      <c r="H3" s="47"/>
    </row>
    <row r="4" spans="1:8" ht="15" customHeight="1" x14ac:dyDescent="0.2">
      <c r="A4" s="44">
        <v>2</v>
      </c>
      <c r="B4" s="57">
        <v>1015</v>
      </c>
      <c r="C4" s="58" t="s">
        <v>44</v>
      </c>
      <c r="D4" s="57">
        <v>1</v>
      </c>
      <c r="E4" s="46"/>
      <c r="F4" s="54"/>
      <c r="G4" s="47"/>
      <c r="H4" s="47"/>
    </row>
    <row r="5" spans="1:8" ht="15" customHeight="1" x14ac:dyDescent="0.2">
      <c r="A5" s="44">
        <v>3</v>
      </c>
      <c r="B5" s="57">
        <v>1044</v>
      </c>
      <c r="C5" s="58" t="s">
        <v>45</v>
      </c>
      <c r="D5" s="57">
        <v>1</v>
      </c>
      <c r="E5" s="46"/>
      <c r="F5" s="54"/>
      <c r="G5" s="47"/>
      <c r="H5" s="47"/>
    </row>
    <row r="6" spans="1:8" ht="15" customHeight="1" x14ac:dyDescent="0.2">
      <c r="A6" s="44">
        <v>4</v>
      </c>
      <c r="B6" s="57">
        <v>1300</v>
      </c>
      <c r="C6" s="58" t="s">
        <v>144</v>
      </c>
      <c r="D6" s="57">
        <v>3</v>
      </c>
      <c r="E6" s="46"/>
      <c r="F6" s="54"/>
      <c r="G6" s="47"/>
      <c r="H6" s="47"/>
    </row>
    <row r="7" spans="1:8" ht="15" customHeight="1" x14ac:dyDescent="0.2">
      <c r="A7" s="44">
        <v>5</v>
      </c>
      <c r="B7" s="57">
        <v>1302</v>
      </c>
      <c r="C7" s="58" t="s">
        <v>146</v>
      </c>
      <c r="D7" s="57">
        <v>3</v>
      </c>
      <c r="E7" s="46"/>
      <c r="F7" s="54"/>
      <c r="G7" s="47"/>
      <c r="H7" s="47"/>
    </row>
    <row r="8" spans="1:8" ht="15" customHeight="1" x14ac:dyDescent="0.2">
      <c r="A8" s="44">
        <v>6</v>
      </c>
      <c r="B8" s="57">
        <v>1303</v>
      </c>
      <c r="C8" s="58" t="s">
        <v>147</v>
      </c>
      <c r="D8" s="57">
        <v>3</v>
      </c>
      <c r="E8" s="46"/>
      <c r="F8" s="54"/>
      <c r="G8" s="47"/>
      <c r="H8" s="47"/>
    </row>
    <row r="9" spans="1:8" ht="15" customHeight="1" x14ac:dyDescent="0.2">
      <c r="A9" s="44">
        <v>7</v>
      </c>
      <c r="B9" s="57">
        <v>1304</v>
      </c>
      <c r="C9" s="58" t="s">
        <v>148</v>
      </c>
      <c r="D9" s="57">
        <v>3</v>
      </c>
      <c r="E9" s="46"/>
      <c r="F9" s="54"/>
      <c r="G9" s="47"/>
      <c r="H9" s="47"/>
    </row>
    <row r="10" spans="1:8" ht="15" customHeight="1" x14ac:dyDescent="0.2">
      <c r="A10" s="44">
        <v>8</v>
      </c>
      <c r="B10" s="57">
        <v>1305</v>
      </c>
      <c r="C10" s="58" t="s">
        <v>149</v>
      </c>
      <c r="D10" s="57">
        <v>3</v>
      </c>
      <c r="E10" s="47"/>
      <c r="F10" s="54"/>
      <c r="G10" s="47"/>
      <c r="H10" s="47"/>
    </row>
    <row r="11" spans="1:8" ht="15" customHeight="1" x14ac:dyDescent="0.2">
      <c r="A11" s="44">
        <v>9</v>
      </c>
      <c r="B11" s="57">
        <v>1332</v>
      </c>
      <c r="C11" s="58" t="s">
        <v>46</v>
      </c>
      <c r="D11" s="57">
        <v>3</v>
      </c>
      <c r="E11" s="47"/>
      <c r="F11" s="54"/>
      <c r="G11" s="47"/>
      <c r="H11" s="47"/>
    </row>
    <row r="12" spans="1:8" ht="15" customHeight="1" x14ac:dyDescent="0.2">
      <c r="A12" s="44">
        <v>10</v>
      </c>
      <c r="B12" s="57">
        <v>1230</v>
      </c>
      <c r="C12" s="58" t="s">
        <v>47</v>
      </c>
      <c r="D12" s="57">
        <v>3</v>
      </c>
      <c r="E12" s="47"/>
      <c r="F12" s="54"/>
      <c r="G12" s="47"/>
      <c r="H12" s="47"/>
    </row>
    <row r="13" spans="1:8" ht="15" customHeight="1" x14ac:dyDescent="0.2">
      <c r="A13" s="44">
        <v>11</v>
      </c>
      <c r="B13" s="57">
        <v>1306</v>
      </c>
      <c r="C13" s="58" t="s">
        <v>150</v>
      </c>
      <c r="D13" s="57">
        <v>3</v>
      </c>
      <c r="E13" s="47"/>
      <c r="F13" s="54"/>
      <c r="G13" s="47"/>
      <c r="H13" s="47"/>
    </row>
    <row r="14" spans="1:8" ht="15" customHeight="1" x14ac:dyDescent="0.2">
      <c r="A14" s="44">
        <v>12</v>
      </c>
      <c r="B14" s="57">
        <v>1307</v>
      </c>
      <c r="C14" s="58" t="s">
        <v>151</v>
      </c>
      <c r="D14" s="57">
        <v>3</v>
      </c>
      <c r="E14" s="47"/>
      <c r="F14" s="54"/>
      <c r="G14" s="47"/>
      <c r="H14" s="47"/>
    </row>
    <row r="15" spans="1:8" ht="15" customHeight="1" x14ac:dyDescent="0.2">
      <c r="A15" s="44">
        <v>13</v>
      </c>
      <c r="B15" s="57">
        <v>1309</v>
      </c>
      <c r="C15" s="58" t="s">
        <v>152</v>
      </c>
      <c r="D15" s="57">
        <v>3</v>
      </c>
      <c r="E15" s="47"/>
      <c r="F15" s="54"/>
      <c r="G15" s="47"/>
      <c r="H15" s="47"/>
    </row>
    <row r="16" spans="1:8" ht="15" customHeight="1" x14ac:dyDescent="0.2">
      <c r="A16" s="44">
        <v>14</v>
      </c>
      <c r="B16" s="57">
        <v>1311</v>
      </c>
      <c r="C16" s="58" t="s">
        <v>153</v>
      </c>
      <c r="D16" s="57">
        <v>3</v>
      </c>
      <c r="E16" s="47"/>
      <c r="F16" s="54"/>
      <c r="G16" s="47"/>
      <c r="H16" s="47"/>
    </row>
    <row r="17" spans="1:8" ht="15" customHeight="1" x14ac:dyDescent="0.2">
      <c r="A17" s="44">
        <v>15</v>
      </c>
      <c r="B17" s="57">
        <v>1312</v>
      </c>
      <c r="C17" s="58" t="s">
        <v>143</v>
      </c>
      <c r="D17" s="57">
        <v>3</v>
      </c>
      <c r="E17" s="47"/>
      <c r="F17" s="54"/>
      <c r="G17" s="47"/>
      <c r="H17" s="47"/>
    </row>
    <row r="18" spans="1:8" ht="15" customHeight="1" x14ac:dyDescent="0.2">
      <c r="A18" s="44">
        <v>16</v>
      </c>
      <c r="B18" s="57">
        <v>1229</v>
      </c>
      <c r="C18" s="58" t="s">
        <v>48</v>
      </c>
      <c r="D18" s="57">
        <v>3</v>
      </c>
      <c r="E18" s="47"/>
      <c r="F18" s="54"/>
      <c r="G18" s="47"/>
      <c r="H18" s="47"/>
    </row>
    <row r="19" spans="1:8" ht="15" customHeight="1" x14ac:dyDescent="0.2">
      <c r="A19" s="44">
        <v>17</v>
      </c>
      <c r="B19" s="57">
        <v>1313</v>
      </c>
      <c r="C19" s="58" t="s">
        <v>154</v>
      </c>
      <c r="D19" s="57">
        <v>3</v>
      </c>
      <c r="E19" s="47"/>
      <c r="F19" s="54"/>
      <c r="G19" s="47"/>
      <c r="H19" s="47"/>
    </row>
    <row r="20" spans="1:8" ht="15" customHeight="1" x14ac:dyDescent="0.2">
      <c r="A20" s="44">
        <v>18</v>
      </c>
      <c r="B20" s="57">
        <v>1314</v>
      </c>
      <c r="C20" s="58" t="s">
        <v>155</v>
      </c>
      <c r="D20" s="57">
        <v>3</v>
      </c>
      <c r="E20" s="47"/>
      <c r="F20" s="54"/>
      <c r="G20" s="47"/>
      <c r="H20" s="47"/>
    </row>
    <row r="21" spans="1:8" ht="15" customHeight="1" x14ac:dyDescent="0.2">
      <c r="A21" s="44">
        <v>19</v>
      </c>
      <c r="B21" s="57">
        <v>1315</v>
      </c>
      <c r="C21" s="58" t="s">
        <v>156</v>
      </c>
      <c r="D21" s="57">
        <v>3</v>
      </c>
      <c r="E21" s="47"/>
      <c r="F21" s="54"/>
      <c r="G21" s="47"/>
      <c r="H21" s="47"/>
    </row>
    <row r="22" spans="1:8" ht="15" customHeight="1" x14ac:dyDescent="0.2">
      <c r="A22" s="44">
        <v>20</v>
      </c>
      <c r="B22" s="57">
        <v>1209</v>
      </c>
      <c r="C22" s="58" t="s">
        <v>49</v>
      </c>
      <c r="D22" s="57">
        <v>3</v>
      </c>
      <c r="E22" s="47"/>
      <c r="F22" s="54"/>
      <c r="G22" s="47"/>
      <c r="H22" s="47"/>
    </row>
    <row r="23" spans="1:8" ht="15" customHeight="1" x14ac:dyDescent="0.2">
      <c r="A23" s="44">
        <v>21</v>
      </c>
      <c r="B23" s="57">
        <v>1231</v>
      </c>
      <c r="C23" s="58" t="s">
        <v>50</v>
      </c>
      <c r="D23" s="57">
        <v>3</v>
      </c>
      <c r="E23" s="47"/>
      <c r="F23" s="54"/>
      <c r="G23" s="47"/>
      <c r="H23" s="47"/>
    </row>
    <row r="24" spans="1:8" ht="15" customHeight="1" x14ac:dyDescent="0.2">
      <c r="A24" s="44">
        <v>22</v>
      </c>
      <c r="B24" s="57">
        <v>1318</v>
      </c>
      <c r="C24" s="58" t="s">
        <v>157</v>
      </c>
      <c r="D24" s="57">
        <v>3</v>
      </c>
      <c r="E24" s="47"/>
      <c r="F24" s="54"/>
      <c r="G24" s="47"/>
      <c r="H24" s="47"/>
    </row>
    <row r="25" spans="1:8" ht="15" customHeight="1" x14ac:dyDescent="0.2">
      <c r="A25" s="44">
        <v>23</v>
      </c>
      <c r="B25" s="57">
        <v>1319</v>
      </c>
      <c r="C25" s="58" t="s">
        <v>158</v>
      </c>
      <c r="D25" s="57">
        <v>3</v>
      </c>
      <c r="E25" s="47"/>
      <c r="F25" s="54"/>
      <c r="G25" s="47"/>
      <c r="H25" s="47"/>
    </row>
    <row r="26" spans="1:8" ht="15" customHeight="1" x14ac:dyDescent="0.2">
      <c r="A26" s="44">
        <v>24</v>
      </c>
      <c r="B26" s="57">
        <v>1320</v>
      </c>
      <c r="C26" s="58" t="s">
        <v>159</v>
      </c>
      <c r="D26" s="57">
        <v>3</v>
      </c>
      <c r="E26" s="47"/>
      <c r="F26" s="54"/>
      <c r="G26" s="47"/>
      <c r="H26" s="47"/>
    </row>
    <row r="27" spans="1:8" ht="15" customHeight="1" x14ac:dyDescent="0.2">
      <c r="A27" s="44">
        <v>25</v>
      </c>
      <c r="B27" s="57">
        <v>1321</v>
      </c>
      <c r="C27" s="58" t="s">
        <v>160</v>
      </c>
      <c r="D27" s="57">
        <v>3</v>
      </c>
      <c r="E27" s="47"/>
      <c r="F27" s="54"/>
      <c r="G27" s="47"/>
      <c r="H27" s="47"/>
    </row>
    <row r="28" spans="1:8" ht="15" customHeight="1" x14ac:dyDescent="0.2">
      <c r="A28" s="44">
        <v>26</v>
      </c>
      <c r="B28" s="57">
        <v>1322</v>
      </c>
      <c r="C28" s="58" t="s">
        <v>161</v>
      </c>
      <c r="D28" s="57">
        <v>3</v>
      </c>
      <c r="E28" s="47"/>
      <c r="F28" s="54"/>
      <c r="G28" s="47"/>
      <c r="H28" s="47"/>
    </row>
    <row r="29" spans="1:8" ht="15" customHeight="1" x14ac:dyDescent="0.2">
      <c r="A29" s="44">
        <v>27</v>
      </c>
      <c r="B29" s="57">
        <v>1344</v>
      </c>
      <c r="C29" s="58" t="s">
        <v>256</v>
      </c>
      <c r="D29" s="57">
        <v>3</v>
      </c>
      <c r="E29" s="47"/>
      <c r="F29" s="54"/>
      <c r="G29" s="47"/>
      <c r="H29" s="47" t="s">
        <v>243</v>
      </c>
    </row>
    <row r="30" spans="1:8" ht="15" customHeight="1" x14ac:dyDescent="0.2">
      <c r="A30" s="44">
        <v>28</v>
      </c>
      <c r="B30" s="57">
        <v>1343</v>
      </c>
      <c r="C30" s="58" t="s">
        <v>257</v>
      </c>
      <c r="D30" s="57">
        <v>3</v>
      </c>
      <c r="E30" s="47"/>
      <c r="F30" s="54"/>
      <c r="G30" s="47"/>
      <c r="H30" s="47" t="s">
        <v>243</v>
      </c>
    </row>
    <row r="31" spans="1:8" ht="15" customHeight="1" x14ac:dyDescent="0.2">
      <c r="A31" s="44">
        <v>29</v>
      </c>
      <c r="B31" s="57"/>
      <c r="C31" s="59"/>
      <c r="D31" s="57"/>
      <c r="E31" s="47"/>
      <c r="F31" s="54"/>
      <c r="G31" s="47"/>
      <c r="H31" s="47"/>
    </row>
    <row r="32" spans="1:8" ht="15" customHeight="1" x14ac:dyDescent="0.2">
      <c r="A32" s="44">
        <v>30</v>
      </c>
      <c r="B32" s="57"/>
      <c r="C32" s="59"/>
      <c r="D32" s="57"/>
      <c r="E32" s="47"/>
      <c r="F32" s="54"/>
      <c r="G32" s="47"/>
      <c r="H32" s="47"/>
    </row>
    <row r="33" spans="1:8" ht="15" customHeight="1" x14ac:dyDescent="0.2">
      <c r="A33" s="44">
        <v>31</v>
      </c>
      <c r="B33" s="57"/>
      <c r="C33" s="59"/>
      <c r="D33" s="57"/>
      <c r="E33" s="47"/>
      <c r="F33" s="54"/>
      <c r="G33" s="47"/>
      <c r="H33" s="47"/>
    </row>
    <row r="34" spans="1:8" ht="15" customHeight="1" x14ac:dyDescent="0.2">
      <c r="A34" s="44">
        <v>32</v>
      </c>
      <c r="B34" s="57"/>
      <c r="C34" s="59"/>
      <c r="D34" s="57"/>
      <c r="E34" s="47"/>
      <c r="F34" s="54"/>
      <c r="G34" s="47"/>
      <c r="H34" s="47"/>
    </row>
    <row r="35" spans="1:8" ht="15" customHeight="1" x14ac:dyDescent="0.2">
      <c r="A35" s="44">
        <v>33</v>
      </c>
      <c r="B35" s="57"/>
      <c r="C35" s="59"/>
      <c r="D35" s="57"/>
      <c r="E35" s="47"/>
      <c r="F35" s="54"/>
      <c r="G35" s="47"/>
      <c r="H35" s="47"/>
    </row>
    <row r="36" spans="1:8" ht="15" customHeight="1" x14ac:dyDescent="0.2">
      <c r="A36" s="44">
        <v>34</v>
      </c>
      <c r="B36" s="57"/>
      <c r="C36" s="59"/>
      <c r="D36" s="57"/>
      <c r="E36" s="47"/>
      <c r="F36" s="54"/>
      <c r="G36" s="47"/>
      <c r="H36" s="47"/>
    </row>
    <row r="37" spans="1:8" ht="15" customHeight="1" x14ac:dyDescent="0.2">
      <c r="A37" s="44">
        <v>35</v>
      </c>
      <c r="B37" s="57"/>
      <c r="C37" s="59"/>
      <c r="D37" s="57"/>
      <c r="E37" s="47"/>
      <c r="F37" s="54"/>
      <c r="G37" s="47"/>
      <c r="H37" s="47"/>
    </row>
    <row r="38" spans="1:8" ht="15" customHeight="1" x14ac:dyDescent="0.2">
      <c r="A38" s="44">
        <v>36</v>
      </c>
      <c r="B38" s="48"/>
      <c r="C38" s="47"/>
      <c r="D38" s="47"/>
      <c r="E38" s="47"/>
      <c r="F38" s="54"/>
      <c r="G38" s="47"/>
      <c r="H38" s="47"/>
    </row>
    <row r="39" spans="1:8" x14ac:dyDescent="0.2">
      <c r="A39" s="17"/>
      <c r="B39" s="17"/>
      <c r="C39" s="21"/>
      <c r="D39" s="2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75CF-33CF-4B08-9AA9-CB5011275362}">
  <sheetPr>
    <tabColor theme="9" tint="0.79998168889431442"/>
  </sheetPr>
  <dimension ref="A1:H39"/>
  <sheetViews>
    <sheetView zoomScaleNormal="100" workbookViewId="0">
      <selection activeCell="E25" sqref="E25"/>
    </sheetView>
  </sheetViews>
  <sheetFormatPr defaultRowHeight="12.75" x14ac:dyDescent="0.2"/>
  <cols>
    <col min="1" max="1" width="6" style="6" customWidth="1"/>
    <col min="2" max="2" width="6" style="17" customWidth="1"/>
    <col min="3" max="3" width="30.28515625" customWidth="1"/>
    <col min="4" max="4" width="11.5703125" customWidth="1"/>
    <col min="5" max="5" width="10.85546875" customWidth="1"/>
    <col min="7" max="7" width="7.140625" customWidth="1"/>
  </cols>
  <sheetData>
    <row r="1" spans="1:8" ht="25.5" customHeight="1" x14ac:dyDescent="0.2">
      <c r="A1" s="1" t="s">
        <v>0</v>
      </c>
      <c r="B1" s="18"/>
      <c r="C1" s="2" t="s">
        <v>51</v>
      </c>
      <c r="H1" s="49">
        <f>COUNT(B3:B50)</f>
        <v>23</v>
      </c>
    </row>
    <row r="2" spans="1:8" x14ac:dyDescent="0.2">
      <c r="A2" s="3"/>
      <c r="B2" s="19" t="s">
        <v>41</v>
      </c>
      <c r="C2" s="4" t="s">
        <v>1</v>
      </c>
      <c r="D2" s="5" t="s">
        <v>2</v>
      </c>
      <c r="E2" s="4" t="s">
        <v>240</v>
      </c>
      <c r="F2" s="5"/>
      <c r="G2" s="5"/>
      <c r="H2" s="5"/>
    </row>
    <row r="3" spans="1:8" ht="15" customHeight="1" x14ac:dyDescent="0.2">
      <c r="A3" s="48">
        <v>1</v>
      </c>
      <c r="B3" s="11">
        <v>1063</v>
      </c>
      <c r="C3" s="45" t="s">
        <v>52</v>
      </c>
      <c r="D3" s="11">
        <v>1</v>
      </c>
    </row>
    <row r="4" spans="1:8" ht="15" customHeight="1" x14ac:dyDescent="0.2">
      <c r="A4" s="48">
        <v>2</v>
      </c>
      <c r="B4" s="11">
        <v>1069</v>
      </c>
      <c r="C4" s="45" t="s">
        <v>53</v>
      </c>
      <c r="D4" s="11">
        <v>2</v>
      </c>
    </row>
    <row r="5" spans="1:8" ht="15" customHeight="1" x14ac:dyDescent="0.2">
      <c r="A5" s="48">
        <v>3</v>
      </c>
      <c r="B5" s="11">
        <v>1285</v>
      </c>
      <c r="C5" s="45" t="s">
        <v>54</v>
      </c>
      <c r="D5" s="11">
        <v>3</v>
      </c>
    </row>
    <row r="6" spans="1:8" ht="15" customHeight="1" x14ac:dyDescent="0.2">
      <c r="A6" s="48">
        <v>4</v>
      </c>
      <c r="B6" s="11">
        <v>1072</v>
      </c>
      <c r="C6" s="45" t="s">
        <v>55</v>
      </c>
      <c r="D6" s="11">
        <v>3</v>
      </c>
    </row>
    <row r="7" spans="1:8" ht="15" customHeight="1" x14ac:dyDescent="0.2">
      <c r="A7" s="48">
        <v>5</v>
      </c>
      <c r="B7" s="11">
        <v>1075</v>
      </c>
      <c r="C7" s="45" t="s">
        <v>56</v>
      </c>
      <c r="D7" s="11">
        <v>3</v>
      </c>
    </row>
    <row r="8" spans="1:8" ht="15" customHeight="1" x14ac:dyDescent="0.2">
      <c r="A8" s="48">
        <v>6</v>
      </c>
      <c r="B8" s="11">
        <v>1078</v>
      </c>
      <c r="C8" s="45" t="s">
        <v>57</v>
      </c>
      <c r="D8" s="11">
        <v>3</v>
      </c>
    </row>
    <row r="9" spans="1:8" ht="15" customHeight="1" x14ac:dyDescent="0.2">
      <c r="A9" s="48">
        <v>7</v>
      </c>
      <c r="B9" s="11">
        <v>1090</v>
      </c>
      <c r="C9" s="45" t="s">
        <v>58</v>
      </c>
      <c r="D9" s="11">
        <v>3</v>
      </c>
    </row>
    <row r="10" spans="1:8" ht="15" customHeight="1" x14ac:dyDescent="0.2">
      <c r="A10" s="48">
        <v>8</v>
      </c>
      <c r="B10" s="11">
        <v>1256</v>
      </c>
      <c r="C10" s="45" t="s">
        <v>59</v>
      </c>
      <c r="D10" s="11">
        <v>3</v>
      </c>
    </row>
    <row r="11" spans="1:8" ht="15" customHeight="1" x14ac:dyDescent="0.2">
      <c r="A11" s="48">
        <v>9</v>
      </c>
      <c r="B11" s="11">
        <v>1095</v>
      </c>
      <c r="C11" s="45" t="s">
        <v>60</v>
      </c>
      <c r="D11" s="11">
        <v>3</v>
      </c>
    </row>
    <row r="12" spans="1:8" ht="15" customHeight="1" x14ac:dyDescent="0.2">
      <c r="A12" s="48">
        <v>10</v>
      </c>
      <c r="B12" s="11">
        <v>1099</v>
      </c>
      <c r="C12" s="45" t="s">
        <v>61</v>
      </c>
      <c r="D12" s="11">
        <v>3</v>
      </c>
    </row>
    <row r="13" spans="1:8" ht="15" customHeight="1" x14ac:dyDescent="0.2">
      <c r="A13" s="48">
        <v>11</v>
      </c>
      <c r="B13" s="11">
        <v>1257</v>
      </c>
      <c r="C13" s="45" t="s">
        <v>62</v>
      </c>
      <c r="D13" s="11">
        <v>3</v>
      </c>
    </row>
    <row r="14" spans="1:8" ht="15" customHeight="1" x14ac:dyDescent="0.2">
      <c r="A14" s="48">
        <v>12</v>
      </c>
      <c r="B14" s="11">
        <v>1259</v>
      </c>
      <c r="C14" s="45" t="s">
        <v>63</v>
      </c>
      <c r="D14" s="11">
        <v>3</v>
      </c>
    </row>
    <row r="15" spans="1:8" ht="15" customHeight="1" x14ac:dyDescent="0.2">
      <c r="A15" s="48">
        <v>13</v>
      </c>
      <c r="B15" s="11">
        <v>1108</v>
      </c>
      <c r="C15" s="45" t="s">
        <v>64</v>
      </c>
      <c r="D15" s="11">
        <v>3</v>
      </c>
    </row>
    <row r="16" spans="1:8" ht="15" customHeight="1" x14ac:dyDescent="0.2">
      <c r="A16" s="48">
        <v>14</v>
      </c>
      <c r="B16" s="11">
        <v>1128</v>
      </c>
      <c r="C16" s="45" t="s">
        <v>65</v>
      </c>
      <c r="D16" s="11">
        <v>1</v>
      </c>
    </row>
    <row r="17" spans="1:8" ht="15" customHeight="1" x14ac:dyDescent="0.2">
      <c r="A17" s="48">
        <v>15</v>
      </c>
      <c r="B17" s="11">
        <v>1135</v>
      </c>
      <c r="C17" s="45" t="s">
        <v>66</v>
      </c>
      <c r="D17" s="11">
        <v>2</v>
      </c>
    </row>
    <row r="18" spans="1:8" ht="15" customHeight="1" x14ac:dyDescent="0.2">
      <c r="A18" s="48">
        <v>16</v>
      </c>
      <c r="B18" s="11">
        <v>1153</v>
      </c>
      <c r="C18" s="45" t="s">
        <v>67</v>
      </c>
      <c r="D18" s="11">
        <v>3</v>
      </c>
    </row>
    <row r="19" spans="1:8" ht="15" customHeight="1" x14ac:dyDescent="0.2">
      <c r="A19" s="48">
        <v>17</v>
      </c>
      <c r="B19" s="11">
        <v>1154</v>
      </c>
      <c r="C19" s="45" t="s">
        <v>68</v>
      </c>
      <c r="D19" s="11">
        <v>3</v>
      </c>
    </row>
    <row r="20" spans="1:8" ht="15" customHeight="1" x14ac:dyDescent="0.2">
      <c r="A20" s="48">
        <v>18</v>
      </c>
      <c r="B20" s="11">
        <v>1284</v>
      </c>
      <c r="C20" s="45" t="s">
        <v>69</v>
      </c>
      <c r="D20" s="11">
        <v>3</v>
      </c>
    </row>
    <row r="21" spans="1:8" ht="15" customHeight="1" x14ac:dyDescent="0.2">
      <c r="A21" s="48">
        <v>19</v>
      </c>
      <c r="B21" s="11">
        <v>1185</v>
      </c>
      <c r="C21" s="45" t="s">
        <v>70</v>
      </c>
      <c r="D21" s="11">
        <v>3</v>
      </c>
    </row>
    <row r="22" spans="1:8" ht="15" customHeight="1" x14ac:dyDescent="0.2">
      <c r="A22" s="48">
        <v>20</v>
      </c>
      <c r="B22" s="11">
        <v>1280</v>
      </c>
      <c r="C22" s="45" t="s">
        <v>71</v>
      </c>
      <c r="D22" s="11">
        <v>3</v>
      </c>
    </row>
    <row r="23" spans="1:8" ht="15" customHeight="1" x14ac:dyDescent="0.2">
      <c r="A23" s="48">
        <v>21</v>
      </c>
      <c r="B23" s="11">
        <v>1255</v>
      </c>
      <c r="C23" s="45" t="s">
        <v>72</v>
      </c>
      <c r="D23" s="11">
        <v>3</v>
      </c>
    </row>
    <row r="24" spans="1:8" ht="15" customHeight="1" x14ac:dyDescent="0.2">
      <c r="A24" s="48">
        <v>22</v>
      </c>
      <c r="B24" s="11">
        <v>1203</v>
      </c>
      <c r="C24" s="45" t="s">
        <v>73</v>
      </c>
      <c r="D24" s="11">
        <v>1</v>
      </c>
    </row>
    <row r="25" spans="1:8" ht="15" customHeight="1" x14ac:dyDescent="0.2">
      <c r="A25" s="48">
        <v>23</v>
      </c>
      <c r="B25" s="11">
        <v>1345</v>
      </c>
      <c r="C25" s="45" t="s">
        <v>258</v>
      </c>
      <c r="D25" s="11">
        <v>3</v>
      </c>
      <c r="H25" t="s">
        <v>243</v>
      </c>
    </row>
    <row r="26" spans="1:8" ht="15" customHeight="1" x14ac:dyDescent="0.2">
      <c r="A26" s="48">
        <v>24</v>
      </c>
      <c r="B26" s="11"/>
      <c r="C26" s="45"/>
      <c r="D26" s="11"/>
    </row>
    <row r="27" spans="1:8" ht="15" customHeight="1" x14ac:dyDescent="0.2">
      <c r="A27" s="48">
        <v>25</v>
      </c>
      <c r="B27" s="11"/>
      <c r="C27" s="45"/>
      <c r="D27" s="11"/>
    </row>
    <row r="28" spans="1:8" ht="15" customHeight="1" x14ac:dyDescent="0.2">
      <c r="A28" s="48">
        <v>26</v>
      </c>
      <c r="B28" s="11"/>
      <c r="C28" s="45"/>
      <c r="D28" s="11"/>
    </row>
    <row r="29" spans="1:8" ht="15" customHeight="1" x14ac:dyDescent="0.2">
      <c r="A29" s="48">
        <v>27</v>
      </c>
      <c r="B29" s="11"/>
      <c r="C29" s="45"/>
      <c r="D29" s="11"/>
    </row>
    <row r="30" spans="1:8" ht="15" customHeight="1" x14ac:dyDescent="0.2">
      <c r="A30" s="48">
        <v>28</v>
      </c>
      <c r="B30" s="11"/>
      <c r="C30" s="45"/>
      <c r="D30" s="11"/>
    </row>
    <row r="31" spans="1:8" ht="15" customHeight="1" x14ac:dyDescent="0.2">
      <c r="A31" s="48">
        <v>29</v>
      </c>
      <c r="B31" s="11"/>
      <c r="C31" s="12"/>
      <c r="D31" s="11"/>
    </row>
    <row r="32" spans="1:8" ht="15" customHeight="1" x14ac:dyDescent="0.2">
      <c r="A32" s="48">
        <v>30</v>
      </c>
      <c r="B32" s="11"/>
      <c r="C32" s="12"/>
      <c r="D32" s="11"/>
    </row>
    <row r="33" spans="1:4" ht="15" customHeight="1" x14ac:dyDescent="0.2">
      <c r="A33" s="48">
        <v>31</v>
      </c>
      <c r="B33" s="11"/>
      <c r="C33" s="12"/>
      <c r="D33" s="11"/>
    </row>
    <row r="34" spans="1:4" ht="15" customHeight="1" x14ac:dyDescent="0.2">
      <c r="A34" s="48">
        <v>32</v>
      </c>
      <c r="B34" s="11"/>
      <c r="C34" s="12"/>
      <c r="D34" s="11"/>
    </row>
    <row r="35" spans="1:4" ht="15" customHeight="1" x14ac:dyDescent="0.2">
      <c r="A35" s="48">
        <v>33</v>
      </c>
      <c r="B35" s="11"/>
      <c r="C35" s="12"/>
      <c r="D35" s="11"/>
    </row>
    <row r="36" spans="1:4" ht="15" customHeight="1" x14ac:dyDescent="0.2">
      <c r="A36" s="48">
        <v>34</v>
      </c>
      <c r="B36" s="11"/>
      <c r="C36" s="12"/>
      <c r="D36" s="11"/>
    </row>
    <row r="37" spans="1:4" ht="15" customHeight="1" x14ac:dyDescent="0.2">
      <c r="A37" s="48">
        <v>35</v>
      </c>
      <c r="B37" s="11"/>
      <c r="C37" s="12"/>
      <c r="D37" s="11"/>
    </row>
    <row r="38" spans="1:4" ht="15" customHeight="1" x14ac:dyDescent="0.2">
      <c r="A38" s="48">
        <v>36</v>
      </c>
      <c r="B38" s="11"/>
      <c r="C38" s="12"/>
      <c r="D38" s="11"/>
    </row>
    <row r="39" spans="1:4" ht="15" customHeight="1" x14ac:dyDescent="0.2">
      <c r="A39" s="48">
        <v>37</v>
      </c>
      <c r="B39" s="48"/>
      <c r="C39" s="47"/>
      <c r="D39" s="4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43F0-CA75-489C-A0E4-36BC2B7F4091}">
  <sheetPr>
    <tabColor theme="9" tint="0.79998168889431442"/>
  </sheetPr>
  <dimension ref="A1:H41"/>
  <sheetViews>
    <sheetView zoomScale="70" zoomScaleNormal="70" workbookViewId="0">
      <selection activeCell="L25" sqref="L25"/>
    </sheetView>
  </sheetViews>
  <sheetFormatPr defaultRowHeight="12.75" x14ac:dyDescent="0.2"/>
  <cols>
    <col min="1" max="1" width="6" style="6" customWidth="1"/>
    <col min="2" max="2" width="6" style="27" customWidth="1"/>
    <col min="3" max="3" width="30.28515625" customWidth="1"/>
    <col min="4" max="4" width="11.5703125" customWidth="1"/>
    <col min="5" max="5" width="9.28515625" customWidth="1"/>
    <col min="7" max="7" width="6.28515625" customWidth="1"/>
  </cols>
  <sheetData>
    <row r="1" spans="1:8" ht="25.5" customHeight="1" x14ac:dyDescent="0.2">
      <c r="A1" s="1" t="s">
        <v>0</v>
      </c>
      <c r="B1" s="25"/>
      <c r="C1" s="2" t="s">
        <v>74</v>
      </c>
      <c r="H1" s="50">
        <f>COUNT(B3:B50)</f>
        <v>37</v>
      </c>
    </row>
    <row r="2" spans="1:8" ht="15" customHeight="1" x14ac:dyDescent="0.2">
      <c r="A2" s="3"/>
      <c r="B2" s="26" t="s">
        <v>41</v>
      </c>
      <c r="C2" s="4" t="s">
        <v>1</v>
      </c>
      <c r="D2" s="5" t="s">
        <v>2</v>
      </c>
      <c r="E2" s="3" t="s">
        <v>240</v>
      </c>
      <c r="F2" s="5"/>
      <c r="G2" s="5"/>
      <c r="H2" s="5"/>
    </row>
    <row r="3" spans="1:8" ht="15" customHeight="1" x14ac:dyDescent="0.2">
      <c r="A3" s="44">
        <v>1</v>
      </c>
      <c r="B3" s="57">
        <v>1054</v>
      </c>
      <c r="C3" s="58" t="s">
        <v>83</v>
      </c>
      <c r="D3" s="57">
        <v>3</v>
      </c>
      <c r="E3" s="28"/>
    </row>
    <row r="4" spans="1:8" ht="15" customHeight="1" x14ac:dyDescent="0.2">
      <c r="A4" s="44">
        <v>2</v>
      </c>
      <c r="B4" s="57">
        <v>1064</v>
      </c>
      <c r="C4" s="58" t="s">
        <v>84</v>
      </c>
      <c r="D4" s="57">
        <v>3</v>
      </c>
      <c r="E4" s="28"/>
    </row>
    <row r="5" spans="1:8" ht="15" customHeight="1" x14ac:dyDescent="0.2">
      <c r="A5" s="44">
        <v>3</v>
      </c>
      <c r="B5" s="57">
        <v>1331</v>
      </c>
      <c r="C5" s="58" t="s">
        <v>85</v>
      </c>
      <c r="D5" s="57">
        <v>3</v>
      </c>
      <c r="E5" s="28"/>
    </row>
    <row r="6" spans="1:8" ht="15" customHeight="1" x14ac:dyDescent="0.2">
      <c r="A6" s="44">
        <v>4</v>
      </c>
      <c r="B6" s="57">
        <v>1071</v>
      </c>
      <c r="C6" s="58" t="s">
        <v>86</v>
      </c>
      <c r="D6" s="57">
        <v>3</v>
      </c>
      <c r="E6" s="28"/>
    </row>
    <row r="7" spans="1:8" ht="15" customHeight="1" x14ac:dyDescent="0.2">
      <c r="A7" s="44">
        <v>5</v>
      </c>
      <c r="B7" s="57">
        <v>1006</v>
      </c>
      <c r="C7" s="58" t="s">
        <v>75</v>
      </c>
      <c r="D7" s="57">
        <v>1</v>
      </c>
      <c r="E7" s="28"/>
    </row>
    <row r="8" spans="1:8" ht="15" customHeight="1" x14ac:dyDescent="0.2">
      <c r="A8" s="44">
        <v>6</v>
      </c>
      <c r="B8" s="57">
        <v>1008</v>
      </c>
      <c r="C8" s="58" t="s">
        <v>76</v>
      </c>
      <c r="D8" s="57">
        <v>1</v>
      </c>
      <c r="E8" s="28"/>
    </row>
    <row r="9" spans="1:8" ht="15" customHeight="1" x14ac:dyDescent="0.2">
      <c r="A9" s="44">
        <v>7</v>
      </c>
      <c r="B9" s="57">
        <v>1278</v>
      </c>
      <c r="C9" s="58" t="s">
        <v>87</v>
      </c>
      <c r="D9" s="57">
        <v>3</v>
      </c>
      <c r="E9" s="28"/>
    </row>
    <row r="10" spans="1:8" ht="15" customHeight="1" x14ac:dyDescent="0.2">
      <c r="A10" s="44">
        <v>8</v>
      </c>
      <c r="B10" s="57">
        <v>1272</v>
      </c>
      <c r="C10" s="58" t="s">
        <v>88</v>
      </c>
      <c r="D10" s="57">
        <v>3</v>
      </c>
      <c r="E10" s="28"/>
    </row>
    <row r="11" spans="1:8" ht="15" customHeight="1" x14ac:dyDescent="0.2">
      <c r="A11" s="44">
        <v>9</v>
      </c>
      <c r="B11" s="57">
        <v>1228</v>
      </c>
      <c r="C11" s="58" t="s">
        <v>89</v>
      </c>
      <c r="D11" s="57">
        <v>3</v>
      </c>
      <c r="E11" s="28"/>
    </row>
    <row r="12" spans="1:8" ht="15" customHeight="1" x14ac:dyDescent="0.2">
      <c r="A12" s="44">
        <v>10</v>
      </c>
      <c r="B12" s="57">
        <v>1107</v>
      </c>
      <c r="C12" s="58" t="s">
        <v>79</v>
      </c>
      <c r="D12" s="57">
        <v>2</v>
      </c>
      <c r="E12" s="28"/>
    </row>
    <row r="13" spans="1:8" ht="15" customHeight="1" x14ac:dyDescent="0.2">
      <c r="A13" s="44">
        <v>11</v>
      </c>
      <c r="B13" s="57">
        <v>1250</v>
      </c>
      <c r="C13" s="58" t="s">
        <v>90</v>
      </c>
      <c r="D13" s="57">
        <v>3</v>
      </c>
      <c r="E13" s="28"/>
    </row>
    <row r="14" spans="1:8" ht="15" customHeight="1" x14ac:dyDescent="0.2">
      <c r="A14" s="44">
        <v>12</v>
      </c>
      <c r="B14" s="57">
        <v>1274</v>
      </c>
      <c r="C14" s="58" t="s">
        <v>91</v>
      </c>
      <c r="D14" s="57">
        <v>3</v>
      </c>
      <c r="E14" s="28"/>
    </row>
    <row r="15" spans="1:8" ht="15" customHeight="1" x14ac:dyDescent="0.2">
      <c r="A15" s="44">
        <v>13</v>
      </c>
      <c r="B15" s="57">
        <v>1248</v>
      </c>
      <c r="C15" s="58" t="s">
        <v>80</v>
      </c>
      <c r="D15" s="57">
        <v>2</v>
      </c>
      <c r="E15" s="28"/>
    </row>
    <row r="16" spans="1:8" ht="15" customHeight="1" x14ac:dyDescent="0.2">
      <c r="A16" s="44">
        <v>14</v>
      </c>
      <c r="B16" s="57">
        <v>1279</v>
      </c>
      <c r="C16" s="58" t="s">
        <v>92</v>
      </c>
      <c r="D16" s="57">
        <v>3</v>
      </c>
      <c r="E16" s="28"/>
    </row>
    <row r="17" spans="1:5" ht="15" customHeight="1" x14ac:dyDescent="0.2">
      <c r="A17" s="44">
        <v>15</v>
      </c>
      <c r="B17" s="57">
        <v>1247</v>
      </c>
      <c r="C17" s="58" t="s">
        <v>93</v>
      </c>
      <c r="D17" s="57">
        <v>3</v>
      </c>
      <c r="E17" s="28"/>
    </row>
    <row r="18" spans="1:5" ht="15" customHeight="1" x14ac:dyDescent="0.2">
      <c r="A18" s="44">
        <v>16</v>
      </c>
      <c r="B18" s="57">
        <v>1129</v>
      </c>
      <c r="C18" s="58" t="s">
        <v>94</v>
      </c>
      <c r="D18" s="57">
        <v>3</v>
      </c>
      <c r="E18" s="28"/>
    </row>
    <row r="19" spans="1:5" ht="15" customHeight="1" x14ac:dyDescent="0.2">
      <c r="A19" s="44">
        <v>17</v>
      </c>
      <c r="B19" s="57">
        <v>1335</v>
      </c>
      <c r="C19" s="58" t="s">
        <v>95</v>
      </c>
      <c r="D19" s="57">
        <v>3</v>
      </c>
      <c r="E19" s="28"/>
    </row>
    <row r="20" spans="1:5" ht="15" customHeight="1" x14ac:dyDescent="0.2">
      <c r="A20" s="44">
        <v>18</v>
      </c>
      <c r="B20" s="57">
        <v>1282</v>
      </c>
      <c r="C20" s="58" t="s">
        <v>96</v>
      </c>
      <c r="D20" s="57">
        <v>3</v>
      </c>
      <c r="E20" s="28"/>
    </row>
    <row r="21" spans="1:5" ht="15" customHeight="1" x14ac:dyDescent="0.2">
      <c r="A21" s="44">
        <v>19</v>
      </c>
      <c r="B21" s="57">
        <v>1156</v>
      </c>
      <c r="C21" s="58" t="s">
        <v>97</v>
      </c>
      <c r="D21" s="57">
        <v>3</v>
      </c>
      <c r="E21" s="28"/>
    </row>
    <row r="22" spans="1:5" ht="15" customHeight="1" x14ac:dyDescent="0.2">
      <c r="A22" s="44">
        <v>20</v>
      </c>
      <c r="B22" s="57">
        <v>1330</v>
      </c>
      <c r="C22" s="58" t="s">
        <v>98</v>
      </c>
      <c r="D22" s="57">
        <v>3</v>
      </c>
      <c r="E22" s="28"/>
    </row>
    <row r="23" spans="1:5" ht="15" customHeight="1" x14ac:dyDescent="0.2">
      <c r="A23" s="44">
        <v>21</v>
      </c>
      <c r="B23" s="57">
        <v>1171</v>
      </c>
      <c r="C23" s="58" t="s">
        <v>99</v>
      </c>
      <c r="D23" s="57">
        <v>3</v>
      </c>
      <c r="E23" s="28"/>
    </row>
    <row r="24" spans="1:5" ht="15" customHeight="1" x14ac:dyDescent="0.2">
      <c r="A24" s="44">
        <v>22</v>
      </c>
      <c r="B24" s="57">
        <v>1243</v>
      </c>
      <c r="C24" s="58" t="s">
        <v>100</v>
      </c>
      <c r="D24" s="57">
        <v>3</v>
      </c>
      <c r="E24" s="28"/>
    </row>
    <row r="25" spans="1:5" ht="15" customHeight="1" x14ac:dyDescent="0.2">
      <c r="A25" s="44">
        <v>23</v>
      </c>
      <c r="B25" s="57">
        <v>1175</v>
      </c>
      <c r="C25" s="58" t="s">
        <v>77</v>
      </c>
      <c r="D25" s="57">
        <v>1</v>
      </c>
      <c r="E25" s="28"/>
    </row>
    <row r="26" spans="1:5" ht="15" customHeight="1" x14ac:dyDescent="0.2">
      <c r="A26" s="44">
        <v>24</v>
      </c>
      <c r="B26" s="57">
        <v>1273</v>
      </c>
      <c r="C26" s="58" t="s">
        <v>101</v>
      </c>
      <c r="D26" s="57">
        <v>3</v>
      </c>
      <c r="E26" s="28"/>
    </row>
    <row r="27" spans="1:5" ht="15" customHeight="1" x14ac:dyDescent="0.2">
      <c r="A27" s="44">
        <v>25</v>
      </c>
      <c r="B27" s="57">
        <v>1275</v>
      </c>
      <c r="C27" s="58" t="s">
        <v>102</v>
      </c>
      <c r="D27" s="57">
        <v>3</v>
      </c>
      <c r="E27" s="28"/>
    </row>
    <row r="28" spans="1:5" ht="15" customHeight="1" x14ac:dyDescent="0.2">
      <c r="A28" s="44">
        <v>26</v>
      </c>
      <c r="B28" s="57">
        <v>1277</v>
      </c>
      <c r="C28" s="58" t="s">
        <v>103</v>
      </c>
      <c r="D28" s="57">
        <v>3</v>
      </c>
      <c r="E28" s="28"/>
    </row>
    <row r="29" spans="1:5" ht="15" customHeight="1" x14ac:dyDescent="0.2">
      <c r="A29" s="44">
        <v>27</v>
      </c>
      <c r="B29" s="57">
        <v>1251</v>
      </c>
      <c r="C29" s="58" t="s">
        <v>104</v>
      </c>
      <c r="D29" s="57">
        <v>3</v>
      </c>
      <c r="E29" s="28"/>
    </row>
    <row r="30" spans="1:5" ht="15" customHeight="1" x14ac:dyDescent="0.2">
      <c r="A30" s="44">
        <v>28</v>
      </c>
      <c r="B30" s="57">
        <v>1031</v>
      </c>
      <c r="C30" s="58" t="s">
        <v>78</v>
      </c>
      <c r="D30" s="57">
        <v>1</v>
      </c>
      <c r="E30" s="28"/>
    </row>
    <row r="31" spans="1:5" ht="15" customHeight="1" x14ac:dyDescent="0.2">
      <c r="A31" s="44">
        <v>29</v>
      </c>
      <c r="B31" s="57">
        <v>1329</v>
      </c>
      <c r="C31" s="58" t="s">
        <v>105</v>
      </c>
      <c r="D31" s="57">
        <v>3</v>
      </c>
      <c r="E31" s="28"/>
    </row>
    <row r="32" spans="1:5" ht="15" customHeight="1" x14ac:dyDescent="0.2">
      <c r="A32" s="44">
        <v>30</v>
      </c>
      <c r="B32" s="57">
        <v>1245</v>
      </c>
      <c r="C32" s="58" t="s">
        <v>106</v>
      </c>
      <c r="D32" s="57">
        <v>3</v>
      </c>
      <c r="E32" s="28"/>
    </row>
    <row r="33" spans="1:5" ht="15" customHeight="1" x14ac:dyDescent="0.2">
      <c r="A33" s="44">
        <v>31</v>
      </c>
      <c r="B33" s="57">
        <v>1334</v>
      </c>
      <c r="C33" s="58" t="s">
        <v>107</v>
      </c>
      <c r="D33" s="57">
        <v>3</v>
      </c>
      <c r="E33" s="28"/>
    </row>
    <row r="34" spans="1:5" ht="15" customHeight="1" x14ac:dyDescent="0.2">
      <c r="A34" s="44">
        <v>32</v>
      </c>
      <c r="B34" s="57">
        <v>1276</v>
      </c>
      <c r="C34" s="58" t="s">
        <v>108</v>
      </c>
      <c r="D34" s="57">
        <v>3</v>
      </c>
      <c r="E34" s="28"/>
    </row>
    <row r="35" spans="1:5" ht="15" customHeight="1" x14ac:dyDescent="0.2">
      <c r="A35" s="44">
        <v>33</v>
      </c>
      <c r="B35" s="57">
        <v>1210</v>
      </c>
      <c r="C35" s="58" t="s">
        <v>81</v>
      </c>
      <c r="D35" s="57">
        <v>2</v>
      </c>
      <c r="E35" s="28"/>
    </row>
    <row r="36" spans="1:5" ht="15" customHeight="1" x14ac:dyDescent="0.2">
      <c r="A36" s="44">
        <v>34</v>
      </c>
      <c r="B36" s="57">
        <v>1271</v>
      </c>
      <c r="C36" s="58" t="s">
        <v>109</v>
      </c>
      <c r="D36" s="57">
        <v>3</v>
      </c>
      <c r="E36" s="28"/>
    </row>
    <row r="37" spans="1:5" ht="15" customHeight="1" x14ac:dyDescent="0.2">
      <c r="A37" s="44">
        <v>35</v>
      </c>
      <c r="B37" s="57">
        <v>1333</v>
      </c>
      <c r="C37" s="58" t="s">
        <v>110</v>
      </c>
      <c r="D37" s="57">
        <v>3</v>
      </c>
      <c r="E37" s="28"/>
    </row>
    <row r="38" spans="1:5" ht="15" customHeight="1" x14ac:dyDescent="0.2">
      <c r="A38" s="44">
        <v>36</v>
      </c>
      <c r="B38" s="57">
        <v>1217</v>
      </c>
      <c r="C38" s="58" t="s">
        <v>111</v>
      </c>
      <c r="D38" s="57">
        <v>3</v>
      </c>
      <c r="E38" s="28"/>
    </row>
    <row r="39" spans="1:5" ht="15" customHeight="1" x14ac:dyDescent="0.2">
      <c r="A39" s="44">
        <v>37</v>
      </c>
      <c r="B39" s="57">
        <v>1218</v>
      </c>
      <c r="C39" s="58" t="s">
        <v>82</v>
      </c>
      <c r="D39" s="57">
        <v>2</v>
      </c>
      <c r="E39" s="28"/>
    </row>
    <row r="40" spans="1:5" ht="15" customHeight="1" x14ac:dyDescent="0.2">
      <c r="A40" s="44">
        <v>38</v>
      </c>
      <c r="B40" s="44"/>
      <c r="C40" s="60"/>
      <c r="D40" s="46"/>
      <c r="E40" s="28"/>
    </row>
    <row r="41" spans="1:5" x14ac:dyDescent="0.2">
      <c r="A41" s="48"/>
      <c r="B41" s="48"/>
      <c r="C41" s="47"/>
      <c r="D41" s="47"/>
    </row>
  </sheetData>
  <sortState xmlns:xlrd2="http://schemas.microsoft.com/office/spreadsheetml/2017/richdata2" ref="A3:E39">
    <sortCondition ref="C3:C39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C1A5-6C6D-408D-9146-BA90619A4C5F}">
  <sheetPr>
    <tabColor theme="9" tint="0.79998168889431442"/>
  </sheetPr>
  <dimension ref="A1:L41"/>
  <sheetViews>
    <sheetView zoomScale="145" zoomScaleNormal="145" workbookViewId="0">
      <selection activeCell="F7" sqref="F7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  <col min="7" max="7" width="7.140625" customWidth="1"/>
  </cols>
  <sheetData>
    <row r="1" spans="1:8" ht="25.5" customHeight="1" x14ac:dyDescent="0.2">
      <c r="A1" s="1" t="s">
        <v>0</v>
      </c>
      <c r="B1" s="1"/>
      <c r="C1" s="2" t="s">
        <v>140</v>
      </c>
      <c r="H1" s="49">
        <f>COUNT(B3:B50)</f>
        <v>28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3" t="s">
        <v>240</v>
      </c>
      <c r="F2" s="5"/>
      <c r="G2" s="5"/>
      <c r="H2" s="5"/>
    </row>
    <row r="3" spans="1:8" ht="15" customHeight="1" x14ac:dyDescent="0.2">
      <c r="A3" s="48">
        <v>1</v>
      </c>
      <c r="B3" s="11">
        <v>1005</v>
      </c>
      <c r="C3" s="45" t="s">
        <v>112</v>
      </c>
      <c r="D3" s="11">
        <v>1</v>
      </c>
    </row>
    <row r="4" spans="1:8" ht="15" customHeight="1" x14ac:dyDescent="0.2">
      <c r="A4" s="48">
        <v>2</v>
      </c>
      <c r="B4" s="11">
        <v>1007</v>
      </c>
      <c r="C4" s="45" t="s">
        <v>113</v>
      </c>
      <c r="D4" s="11">
        <v>1</v>
      </c>
    </row>
    <row r="5" spans="1:8" ht="15" customHeight="1" x14ac:dyDescent="0.2">
      <c r="A5" s="48">
        <v>3</v>
      </c>
      <c r="B5" s="11">
        <v>1266</v>
      </c>
      <c r="C5" s="45" t="s">
        <v>114</v>
      </c>
      <c r="D5" s="11">
        <v>3</v>
      </c>
    </row>
    <row r="6" spans="1:8" ht="15" customHeight="1" x14ac:dyDescent="0.2">
      <c r="A6" s="48">
        <v>4</v>
      </c>
      <c r="B6" s="11">
        <v>1080</v>
      </c>
      <c r="C6" s="45" t="s">
        <v>115</v>
      </c>
      <c r="D6" s="11">
        <v>3</v>
      </c>
    </row>
    <row r="7" spans="1:8" ht="15" customHeight="1" x14ac:dyDescent="0.2">
      <c r="A7" s="48">
        <v>5</v>
      </c>
      <c r="B7" s="11">
        <v>1082</v>
      </c>
      <c r="C7" s="45" t="s">
        <v>116</v>
      </c>
      <c r="D7" s="11">
        <v>3</v>
      </c>
    </row>
    <row r="8" spans="1:8" ht="15" customHeight="1" x14ac:dyDescent="0.2">
      <c r="A8" s="48">
        <v>6</v>
      </c>
      <c r="B8" s="11">
        <v>1101</v>
      </c>
      <c r="C8" s="45" t="s">
        <v>117</v>
      </c>
      <c r="D8" s="11">
        <v>3</v>
      </c>
    </row>
    <row r="9" spans="1:8" ht="15" customHeight="1" x14ac:dyDescent="0.2">
      <c r="A9" s="48">
        <v>7</v>
      </c>
      <c r="B9" s="11">
        <v>1264</v>
      </c>
      <c r="C9" s="45" t="s">
        <v>118</v>
      </c>
      <c r="D9" s="11">
        <v>3</v>
      </c>
    </row>
    <row r="10" spans="1:8" ht="15" customHeight="1" x14ac:dyDescent="0.2">
      <c r="A10" s="48">
        <v>8</v>
      </c>
      <c r="B10" s="11">
        <v>1267</v>
      </c>
      <c r="C10" s="45" t="s">
        <v>119</v>
      </c>
      <c r="D10" s="11">
        <v>3</v>
      </c>
    </row>
    <row r="11" spans="1:8" ht="15" customHeight="1" x14ac:dyDescent="0.2">
      <c r="A11" s="48">
        <v>9</v>
      </c>
      <c r="B11" s="11">
        <v>1268</v>
      </c>
      <c r="C11" s="45" t="s">
        <v>120</v>
      </c>
      <c r="D11" s="11">
        <v>3</v>
      </c>
    </row>
    <row r="12" spans="1:8" ht="15" customHeight="1" x14ac:dyDescent="0.2">
      <c r="A12" s="48">
        <v>10</v>
      </c>
      <c r="B12" s="11">
        <v>1017</v>
      </c>
      <c r="C12" s="45" t="s">
        <v>121</v>
      </c>
      <c r="D12" s="11">
        <v>1</v>
      </c>
    </row>
    <row r="13" spans="1:8" ht="15" customHeight="1" x14ac:dyDescent="0.2">
      <c r="A13" s="48">
        <v>11</v>
      </c>
      <c r="B13" s="11">
        <v>1261</v>
      </c>
      <c r="C13" s="45" t="s">
        <v>122</v>
      </c>
      <c r="D13" s="11">
        <v>3</v>
      </c>
    </row>
    <row r="14" spans="1:8" ht="15" customHeight="1" x14ac:dyDescent="0.2">
      <c r="A14" s="48">
        <v>12</v>
      </c>
      <c r="B14" s="11">
        <v>1124</v>
      </c>
      <c r="C14" s="45" t="s">
        <v>123</v>
      </c>
      <c r="D14" s="11">
        <v>3</v>
      </c>
    </row>
    <row r="15" spans="1:8" ht="15" customHeight="1" x14ac:dyDescent="0.2">
      <c r="A15" s="48">
        <v>13</v>
      </c>
      <c r="B15" s="11">
        <v>1262</v>
      </c>
      <c r="C15" s="45" t="s">
        <v>124</v>
      </c>
      <c r="D15" s="11">
        <v>3</v>
      </c>
    </row>
    <row r="16" spans="1:8" ht="15" customHeight="1" x14ac:dyDescent="0.2">
      <c r="A16" s="48">
        <v>14</v>
      </c>
      <c r="B16" s="11">
        <v>1150</v>
      </c>
      <c r="C16" s="45" t="s">
        <v>125</v>
      </c>
      <c r="D16" s="11">
        <v>3</v>
      </c>
    </row>
    <row r="17" spans="1:12" ht="15" customHeight="1" x14ac:dyDescent="0.2">
      <c r="A17" s="48">
        <v>15</v>
      </c>
      <c r="B17" s="11">
        <v>1151</v>
      </c>
      <c r="C17" s="45" t="s">
        <v>126</v>
      </c>
      <c r="D17" s="11">
        <v>3</v>
      </c>
    </row>
    <row r="18" spans="1:12" ht="15" customHeight="1" x14ac:dyDescent="0.2">
      <c r="A18" s="48">
        <v>16</v>
      </c>
      <c r="B18" s="11">
        <v>1157</v>
      </c>
      <c r="C18" s="45" t="s">
        <v>127</v>
      </c>
      <c r="D18" s="11">
        <v>3</v>
      </c>
    </row>
    <row r="19" spans="1:12" ht="15" customHeight="1" x14ac:dyDescent="0.2">
      <c r="A19" s="48">
        <v>17</v>
      </c>
      <c r="B19" s="11">
        <v>1265</v>
      </c>
      <c r="C19" s="45" t="s">
        <v>128</v>
      </c>
      <c r="D19" s="11">
        <v>3</v>
      </c>
    </row>
    <row r="20" spans="1:12" ht="15" customHeight="1" x14ac:dyDescent="0.2">
      <c r="A20" s="48">
        <v>18</v>
      </c>
      <c r="B20" s="11">
        <v>1159</v>
      </c>
      <c r="C20" s="45" t="s">
        <v>129</v>
      </c>
      <c r="D20" s="11">
        <v>3</v>
      </c>
    </row>
    <row r="21" spans="1:12" ht="15" customHeight="1" x14ac:dyDescent="0.2">
      <c r="A21" s="48">
        <v>19</v>
      </c>
      <c r="B21" s="11">
        <v>1047</v>
      </c>
      <c r="C21" s="45" t="s">
        <v>130</v>
      </c>
      <c r="D21" s="11">
        <v>2</v>
      </c>
    </row>
    <row r="22" spans="1:12" ht="15" customHeight="1" x14ac:dyDescent="0.2">
      <c r="A22" s="48">
        <v>20</v>
      </c>
      <c r="B22" s="11">
        <v>1269</v>
      </c>
      <c r="C22" s="45" t="s">
        <v>131</v>
      </c>
      <c r="D22" s="11">
        <v>3</v>
      </c>
    </row>
    <row r="23" spans="1:12" ht="15" customHeight="1" x14ac:dyDescent="0.2">
      <c r="A23" s="48">
        <v>21</v>
      </c>
      <c r="B23" s="11">
        <v>1177</v>
      </c>
      <c r="C23" s="45" t="s">
        <v>132</v>
      </c>
      <c r="D23" s="11">
        <v>3</v>
      </c>
    </row>
    <row r="24" spans="1:12" ht="15" customHeight="1" x14ac:dyDescent="0.2">
      <c r="A24" s="48">
        <v>22</v>
      </c>
      <c r="B24" s="11">
        <v>1188</v>
      </c>
      <c r="C24" s="45" t="s">
        <v>133</v>
      </c>
      <c r="D24" s="11">
        <v>3</v>
      </c>
    </row>
    <row r="25" spans="1:12" ht="15" customHeight="1" x14ac:dyDescent="0.2">
      <c r="A25" s="48">
        <v>23</v>
      </c>
      <c r="B25" s="11">
        <v>1048</v>
      </c>
      <c r="C25" s="45" t="s">
        <v>134</v>
      </c>
      <c r="D25" s="11">
        <v>2</v>
      </c>
      <c r="L25" t="s">
        <v>6</v>
      </c>
    </row>
    <row r="26" spans="1:12" ht="15" customHeight="1" x14ac:dyDescent="0.2">
      <c r="A26" s="48">
        <v>24</v>
      </c>
      <c r="B26" s="11">
        <v>1263</v>
      </c>
      <c r="C26" s="45" t="s">
        <v>135</v>
      </c>
      <c r="D26" s="11">
        <v>3</v>
      </c>
    </row>
    <row r="27" spans="1:12" ht="15" customHeight="1" x14ac:dyDescent="0.2">
      <c r="A27" s="48">
        <v>25</v>
      </c>
      <c r="B27" s="11">
        <v>1049</v>
      </c>
      <c r="C27" s="45" t="s">
        <v>136</v>
      </c>
      <c r="D27" s="11">
        <v>2</v>
      </c>
    </row>
    <row r="28" spans="1:12" ht="15" customHeight="1" x14ac:dyDescent="0.2">
      <c r="A28" s="48">
        <v>26</v>
      </c>
      <c r="B28" s="11">
        <v>1192</v>
      </c>
      <c r="C28" s="45" t="s">
        <v>137</v>
      </c>
      <c r="D28" s="11">
        <v>3</v>
      </c>
    </row>
    <row r="29" spans="1:12" ht="15" customHeight="1" x14ac:dyDescent="0.2">
      <c r="A29" s="48">
        <v>27</v>
      </c>
      <c r="B29" s="11">
        <v>1051</v>
      </c>
      <c r="C29" s="45" t="s">
        <v>138</v>
      </c>
      <c r="D29" s="11">
        <v>2</v>
      </c>
    </row>
    <row r="30" spans="1:12" ht="15" customHeight="1" x14ac:dyDescent="0.2">
      <c r="A30" s="48">
        <v>28</v>
      </c>
      <c r="B30" s="11">
        <v>1199</v>
      </c>
      <c r="C30" s="45" t="s">
        <v>139</v>
      </c>
      <c r="D30" s="11">
        <v>3</v>
      </c>
    </row>
    <row r="31" spans="1:12" ht="15" customHeight="1" x14ac:dyDescent="0.2">
      <c r="A31" s="48">
        <v>29</v>
      </c>
      <c r="B31" s="11"/>
      <c r="C31" s="45"/>
      <c r="D31" s="11"/>
    </row>
    <row r="32" spans="1:12" ht="15" customHeight="1" x14ac:dyDescent="0.2">
      <c r="A32" s="48">
        <v>30</v>
      </c>
      <c r="B32" s="11"/>
      <c r="C32" s="45"/>
      <c r="D32" s="11"/>
    </row>
    <row r="33" spans="1:4" ht="15" customHeight="1" x14ac:dyDescent="0.2">
      <c r="A33" s="48">
        <v>31</v>
      </c>
      <c r="B33" s="11"/>
      <c r="C33" s="45"/>
      <c r="D33" s="11"/>
    </row>
    <row r="34" spans="1:4" ht="15" customHeight="1" x14ac:dyDescent="0.2">
      <c r="A34" s="48">
        <v>32</v>
      </c>
      <c r="B34" s="11"/>
      <c r="C34" s="45"/>
      <c r="D34" s="11"/>
    </row>
    <row r="35" spans="1:4" ht="15" customHeight="1" x14ac:dyDescent="0.2">
      <c r="A35" s="48">
        <v>33</v>
      </c>
      <c r="B35" s="11"/>
      <c r="C35" s="45"/>
      <c r="D35" s="11"/>
    </row>
    <row r="36" spans="1:4" ht="15" customHeight="1" x14ac:dyDescent="0.2">
      <c r="A36" s="48">
        <v>34</v>
      </c>
      <c r="B36" s="11"/>
      <c r="C36" s="45"/>
      <c r="D36" s="11"/>
    </row>
    <row r="37" spans="1:4" ht="15" customHeight="1" x14ac:dyDescent="0.2">
      <c r="A37" s="48">
        <v>35</v>
      </c>
      <c r="B37" s="11"/>
      <c r="C37" s="45"/>
      <c r="D37" s="11"/>
    </row>
    <row r="38" spans="1:4" ht="15" customHeight="1" x14ac:dyDescent="0.2">
      <c r="A38" s="48">
        <v>36</v>
      </c>
      <c r="B38" s="11"/>
      <c r="C38" s="45"/>
      <c r="D38" s="11"/>
    </row>
    <row r="39" spans="1:4" ht="15" customHeight="1" x14ac:dyDescent="0.2">
      <c r="A39" s="48">
        <v>37</v>
      </c>
      <c r="B39" s="48"/>
      <c r="C39" s="61"/>
      <c r="D39" s="47"/>
    </row>
    <row r="40" spans="1:4" x14ac:dyDescent="0.2">
      <c r="C40" s="31"/>
    </row>
    <row r="41" spans="1:4" x14ac:dyDescent="0.2">
      <c r="C41" s="3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E92DB-8A73-4E88-AD6E-7FAC76C93364}">
  <sheetPr>
    <tabColor theme="9" tint="0.79998168889431442"/>
  </sheetPr>
  <dimension ref="A1:L39"/>
  <sheetViews>
    <sheetView zoomScale="112" zoomScaleNormal="112" workbookViewId="0">
      <selection activeCell="F15" sqref="F15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10.28515625" style="68" customWidth="1"/>
    <col min="6" max="6" width="10.42578125" customWidth="1"/>
    <col min="7" max="7" width="6.140625" customWidth="1"/>
    <col min="8" max="8" width="9.140625" style="21"/>
  </cols>
  <sheetData>
    <row r="1" spans="1:8" ht="25.5" customHeight="1" x14ac:dyDescent="0.2">
      <c r="A1" s="1" t="s">
        <v>0</v>
      </c>
      <c r="B1" s="1"/>
      <c r="C1" s="2" t="s">
        <v>141</v>
      </c>
      <c r="H1" s="67">
        <f>COUNT(B3:B50)</f>
        <v>5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69" t="s">
        <v>240</v>
      </c>
      <c r="F2" s="5"/>
      <c r="G2" s="5"/>
      <c r="H2" s="65" t="s">
        <v>242</v>
      </c>
    </row>
    <row r="3" spans="1:8" ht="15" customHeight="1" x14ac:dyDescent="0.2">
      <c r="A3" s="48">
        <v>1</v>
      </c>
      <c r="B3" s="11">
        <v>1308</v>
      </c>
      <c r="C3" s="12" t="s">
        <v>162</v>
      </c>
      <c r="D3" s="11">
        <v>3</v>
      </c>
    </row>
    <row r="4" spans="1:8" ht="15" customHeight="1" x14ac:dyDescent="0.2">
      <c r="A4" s="48">
        <v>2</v>
      </c>
      <c r="B4" s="11">
        <v>1316</v>
      </c>
      <c r="C4" s="12" t="s">
        <v>163</v>
      </c>
      <c r="D4" s="11">
        <v>3</v>
      </c>
    </row>
    <row r="5" spans="1:8" ht="15" customHeight="1" x14ac:dyDescent="0.2">
      <c r="A5" s="48">
        <v>3</v>
      </c>
      <c r="B5" s="11">
        <v>1337</v>
      </c>
      <c r="C5" s="12" t="s">
        <v>246</v>
      </c>
      <c r="D5" s="11">
        <v>3</v>
      </c>
      <c r="E5" s="68" t="s">
        <v>249</v>
      </c>
      <c r="H5" s="21" t="s">
        <v>243</v>
      </c>
    </row>
    <row r="6" spans="1:8" ht="15" customHeight="1" x14ac:dyDescent="0.2">
      <c r="A6" s="48">
        <v>4</v>
      </c>
      <c r="B6" s="11">
        <v>1338</v>
      </c>
      <c r="C6" s="12" t="s">
        <v>247</v>
      </c>
      <c r="D6" s="11">
        <v>3</v>
      </c>
      <c r="E6" s="68" t="s">
        <v>250</v>
      </c>
      <c r="H6" s="21" t="s">
        <v>243</v>
      </c>
    </row>
    <row r="7" spans="1:8" ht="15" customHeight="1" x14ac:dyDescent="0.2">
      <c r="A7" s="48">
        <v>5</v>
      </c>
      <c r="B7" s="11">
        <v>1339</v>
      </c>
      <c r="C7" s="12" t="s">
        <v>248</v>
      </c>
      <c r="D7" s="11">
        <v>3</v>
      </c>
      <c r="E7" s="68" t="s">
        <v>251</v>
      </c>
      <c r="H7" s="21" t="s">
        <v>243</v>
      </c>
    </row>
    <row r="8" spans="1:8" ht="15" customHeight="1" x14ac:dyDescent="0.2">
      <c r="A8" s="48">
        <v>6</v>
      </c>
      <c r="B8" s="11"/>
      <c r="C8" s="12"/>
      <c r="D8" s="11"/>
    </row>
    <row r="9" spans="1:8" ht="15" customHeight="1" x14ac:dyDescent="0.2">
      <c r="A9" s="48">
        <v>7</v>
      </c>
      <c r="B9" s="11"/>
      <c r="C9" s="12"/>
      <c r="D9" s="11"/>
    </row>
    <row r="10" spans="1:8" ht="15" customHeight="1" x14ac:dyDescent="0.2">
      <c r="A10" s="48">
        <v>8</v>
      </c>
      <c r="B10" s="11"/>
      <c r="C10" s="12"/>
      <c r="D10" s="11"/>
    </row>
    <row r="11" spans="1:8" ht="15" customHeight="1" x14ac:dyDescent="0.2">
      <c r="A11" s="48">
        <v>9</v>
      </c>
      <c r="B11" s="11"/>
      <c r="C11" s="12"/>
      <c r="D11" s="11"/>
    </row>
    <row r="12" spans="1:8" ht="15" customHeight="1" x14ac:dyDescent="0.2">
      <c r="A12" s="48">
        <v>10</v>
      </c>
      <c r="B12" s="11"/>
      <c r="C12" s="12"/>
      <c r="D12" s="11"/>
    </row>
    <row r="13" spans="1:8" ht="15" customHeight="1" x14ac:dyDescent="0.2">
      <c r="A13" s="48">
        <v>11</v>
      </c>
      <c r="B13" s="11"/>
      <c r="C13" s="12"/>
      <c r="D13" s="11"/>
    </row>
    <row r="14" spans="1:8" ht="15" customHeight="1" x14ac:dyDescent="0.2">
      <c r="A14" s="48">
        <v>12</v>
      </c>
      <c r="B14" s="11"/>
      <c r="C14" s="12"/>
      <c r="D14" s="11"/>
    </row>
    <row r="15" spans="1:8" ht="15" customHeight="1" x14ac:dyDescent="0.2">
      <c r="A15" s="48">
        <v>13</v>
      </c>
      <c r="B15" s="11"/>
      <c r="C15" s="12"/>
      <c r="D15" s="11"/>
    </row>
    <row r="16" spans="1:8" ht="15" customHeight="1" x14ac:dyDescent="0.2">
      <c r="A16" s="48">
        <v>14</v>
      </c>
      <c r="B16" s="11"/>
      <c r="C16" s="12"/>
      <c r="D16" s="11"/>
    </row>
    <row r="17" spans="1:12" ht="15" customHeight="1" x14ac:dyDescent="0.2">
      <c r="A17" s="48">
        <v>15</v>
      </c>
      <c r="B17" s="11"/>
      <c r="C17" s="12"/>
      <c r="D17" s="11"/>
    </row>
    <row r="18" spans="1:12" ht="15" customHeight="1" x14ac:dyDescent="0.2">
      <c r="A18" s="48">
        <v>16</v>
      </c>
      <c r="B18" s="11"/>
      <c r="C18" s="12"/>
      <c r="D18" s="11"/>
    </row>
    <row r="19" spans="1:12" ht="15" customHeight="1" x14ac:dyDescent="0.2">
      <c r="A19" s="48">
        <v>17</v>
      </c>
      <c r="B19" s="11"/>
      <c r="C19" s="12"/>
      <c r="D19" s="11"/>
    </row>
    <row r="20" spans="1:12" ht="15" customHeight="1" x14ac:dyDescent="0.2">
      <c r="A20" s="48">
        <v>18</v>
      </c>
      <c r="B20" s="11"/>
      <c r="C20" s="12"/>
      <c r="D20" s="11"/>
    </row>
    <row r="21" spans="1:12" ht="15" customHeight="1" x14ac:dyDescent="0.2">
      <c r="A21" s="48">
        <v>19</v>
      </c>
      <c r="B21" s="11"/>
      <c r="C21" s="12"/>
      <c r="D21" s="11"/>
    </row>
    <row r="22" spans="1:12" ht="15" customHeight="1" x14ac:dyDescent="0.2">
      <c r="A22" s="48">
        <v>20</v>
      </c>
      <c r="B22" s="11"/>
      <c r="C22" s="12"/>
      <c r="D22" s="11"/>
    </row>
    <row r="23" spans="1:12" ht="15" customHeight="1" x14ac:dyDescent="0.2">
      <c r="A23" s="48">
        <v>21</v>
      </c>
      <c r="B23" s="11"/>
      <c r="C23" s="12"/>
      <c r="D23" s="11"/>
    </row>
    <row r="24" spans="1:12" ht="15" customHeight="1" x14ac:dyDescent="0.2">
      <c r="A24" s="48">
        <v>22</v>
      </c>
      <c r="B24" s="11"/>
      <c r="C24" s="12"/>
      <c r="D24" s="11"/>
    </row>
    <row r="25" spans="1:12" ht="15" customHeight="1" x14ac:dyDescent="0.2">
      <c r="A25" s="48">
        <v>23</v>
      </c>
      <c r="B25" s="11"/>
      <c r="C25" s="12"/>
      <c r="D25" s="11"/>
      <c r="L25" t="s">
        <v>6</v>
      </c>
    </row>
    <row r="26" spans="1:12" ht="15" customHeight="1" x14ac:dyDescent="0.2">
      <c r="A26" s="48">
        <v>24</v>
      </c>
      <c r="B26" s="11"/>
      <c r="C26" s="12"/>
      <c r="D26" s="11"/>
    </row>
    <row r="27" spans="1:12" ht="15" customHeight="1" x14ac:dyDescent="0.2">
      <c r="A27" s="48">
        <v>25</v>
      </c>
      <c r="B27" s="11"/>
      <c r="C27" s="12"/>
      <c r="D27" s="11"/>
    </row>
    <row r="28" spans="1:12" ht="15" customHeight="1" x14ac:dyDescent="0.2">
      <c r="A28" s="48">
        <v>26</v>
      </c>
      <c r="B28" s="11"/>
      <c r="C28" s="12"/>
      <c r="D28" s="11"/>
    </row>
    <row r="29" spans="1:12" ht="15" customHeight="1" x14ac:dyDescent="0.2">
      <c r="A29" s="48">
        <v>27</v>
      </c>
      <c r="B29" s="11"/>
      <c r="C29" s="12"/>
      <c r="D29" s="11"/>
    </row>
    <row r="30" spans="1:12" ht="15" customHeight="1" x14ac:dyDescent="0.2">
      <c r="A30" s="48">
        <v>28</v>
      </c>
      <c r="B30" s="11"/>
      <c r="C30" s="12"/>
      <c r="D30" s="11"/>
    </row>
    <row r="31" spans="1:12" ht="15" customHeight="1" x14ac:dyDescent="0.2">
      <c r="A31" s="48">
        <v>29</v>
      </c>
      <c r="B31" s="11"/>
      <c r="C31" s="12"/>
      <c r="D31" s="11"/>
    </row>
    <row r="32" spans="1:12" ht="15" customHeight="1" x14ac:dyDescent="0.2">
      <c r="A32" s="48">
        <v>30</v>
      </c>
      <c r="B32" s="11"/>
      <c r="C32" s="12"/>
      <c r="D32" s="11"/>
    </row>
    <row r="33" spans="1:4" ht="15" customHeight="1" x14ac:dyDescent="0.2">
      <c r="A33" s="48">
        <v>31</v>
      </c>
      <c r="B33" s="11"/>
      <c r="C33" s="12"/>
      <c r="D33" s="11"/>
    </row>
    <row r="34" spans="1:4" ht="15" customHeight="1" x14ac:dyDescent="0.2">
      <c r="A34" s="48">
        <v>32</v>
      </c>
      <c r="B34" s="11"/>
      <c r="C34" s="12"/>
      <c r="D34" s="11"/>
    </row>
    <row r="35" spans="1:4" ht="15" customHeight="1" x14ac:dyDescent="0.2">
      <c r="A35" s="48">
        <v>33</v>
      </c>
      <c r="B35" s="11"/>
      <c r="C35" s="12"/>
      <c r="D35" s="11"/>
    </row>
    <row r="36" spans="1:4" ht="15" customHeight="1" x14ac:dyDescent="0.2">
      <c r="A36" s="48">
        <v>34</v>
      </c>
      <c r="B36" s="11"/>
      <c r="C36" s="12"/>
      <c r="D36" s="11"/>
    </row>
    <row r="37" spans="1:4" ht="15" customHeight="1" x14ac:dyDescent="0.2">
      <c r="A37" s="48">
        <v>35</v>
      </c>
      <c r="B37" s="11"/>
      <c r="C37" s="12"/>
      <c r="D37" s="11"/>
    </row>
    <row r="38" spans="1:4" ht="15" customHeight="1" x14ac:dyDescent="0.2">
      <c r="A38" s="48">
        <v>36</v>
      </c>
      <c r="B38" s="11"/>
      <c r="C38" s="12"/>
      <c r="D38" s="11"/>
    </row>
    <row r="39" spans="1:4" ht="15" customHeight="1" x14ac:dyDescent="0.2">
      <c r="A39" s="48">
        <v>37</v>
      </c>
      <c r="B39" s="48"/>
      <c r="C39" s="47"/>
      <c r="D39" s="47"/>
    </row>
  </sheetData>
  <phoneticPr fontId="14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5048-2C3E-41D6-A3AF-9E2B3ECB6768}">
  <sheetPr>
    <tabColor theme="9" tint="0.79998168889431442"/>
  </sheetPr>
  <dimension ref="A1:H39"/>
  <sheetViews>
    <sheetView zoomScale="96" zoomScaleNormal="96" workbookViewId="0">
      <selection activeCell="A3" sqref="A3:E39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  <col min="7" max="7" width="5.7109375" customWidth="1"/>
  </cols>
  <sheetData>
    <row r="1" spans="1:8" ht="25.5" customHeight="1" x14ac:dyDescent="0.2">
      <c r="A1" s="1" t="s">
        <v>0</v>
      </c>
      <c r="B1" s="1"/>
      <c r="C1" s="2" t="s">
        <v>142</v>
      </c>
      <c r="H1" s="50">
        <f>COUNT(B3:B50)</f>
        <v>2</v>
      </c>
    </row>
    <row r="2" spans="1:8" x14ac:dyDescent="0.2">
      <c r="A2" s="3"/>
      <c r="B2" s="3" t="s">
        <v>41</v>
      </c>
      <c r="C2" s="4" t="s">
        <v>1</v>
      </c>
      <c r="D2" s="5" t="s">
        <v>2</v>
      </c>
      <c r="E2" s="3" t="s">
        <v>240</v>
      </c>
      <c r="F2" s="5"/>
      <c r="G2" s="5"/>
      <c r="H2" s="5"/>
    </row>
    <row r="3" spans="1:8" ht="15" customHeight="1" x14ac:dyDescent="0.2">
      <c r="A3" s="48">
        <v>1</v>
      </c>
      <c r="B3" s="11">
        <v>1323</v>
      </c>
      <c r="C3" s="45" t="s">
        <v>231</v>
      </c>
      <c r="D3" s="11">
        <v>3</v>
      </c>
      <c r="E3" s="47"/>
    </row>
    <row r="4" spans="1:8" ht="15" customHeight="1" x14ac:dyDescent="0.2">
      <c r="A4" s="48">
        <v>2</v>
      </c>
      <c r="B4" s="11">
        <v>1301</v>
      </c>
      <c r="C4" s="45" t="s">
        <v>145</v>
      </c>
      <c r="D4" s="11">
        <v>3</v>
      </c>
      <c r="E4" s="47"/>
    </row>
    <row r="5" spans="1:8" ht="15" customHeight="1" x14ac:dyDescent="0.2">
      <c r="A5" s="48">
        <v>3</v>
      </c>
      <c r="B5" s="11"/>
      <c r="C5" s="12"/>
      <c r="D5" s="11"/>
      <c r="E5" s="47"/>
    </row>
    <row r="6" spans="1:8" ht="15" customHeight="1" x14ac:dyDescent="0.2">
      <c r="A6" s="48">
        <v>4</v>
      </c>
      <c r="B6" s="11"/>
      <c r="C6" s="12"/>
      <c r="D6" s="11"/>
      <c r="E6" s="47"/>
    </row>
    <row r="7" spans="1:8" ht="15" customHeight="1" x14ac:dyDescent="0.2">
      <c r="A7" s="48">
        <v>5</v>
      </c>
      <c r="B7" s="11"/>
      <c r="C7" s="12"/>
      <c r="D7" s="11"/>
      <c r="E7" s="47"/>
    </row>
    <row r="8" spans="1:8" ht="15" customHeight="1" x14ac:dyDescent="0.2">
      <c r="A8" s="48">
        <v>6</v>
      </c>
      <c r="B8" s="11"/>
      <c r="C8" s="12"/>
      <c r="D8" s="11"/>
      <c r="E8" s="47"/>
    </row>
    <row r="9" spans="1:8" ht="15" customHeight="1" x14ac:dyDescent="0.2">
      <c r="A9" s="48">
        <v>7</v>
      </c>
      <c r="B9" s="11"/>
      <c r="C9" s="12"/>
      <c r="D9" s="11"/>
      <c r="E9" s="47"/>
    </row>
    <row r="10" spans="1:8" ht="15" customHeight="1" x14ac:dyDescent="0.2">
      <c r="A10" s="48">
        <v>8</v>
      </c>
      <c r="B10" s="11"/>
      <c r="C10" s="12"/>
      <c r="D10" s="11"/>
      <c r="E10" s="47"/>
    </row>
    <row r="11" spans="1:8" ht="15" customHeight="1" x14ac:dyDescent="0.2">
      <c r="A11" s="48">
        <v>9</v>
      </c>
      <c r="B11" s="11"/>
      <c r="C11" s="12"/>
      <c r="D11" s="11"/>
      <c r="E11" s="47"/>
    </row>
    <row r="12" spans="1:8" ht="15" customHeight="1" x14ac:dyDescent="0.2">
      <c r="A12" s="48">
        <v>10</v>
      </c>
      <c r="B12" s="11"/>
      <c r="C12" s="12"/>
      <c r="D12" s="11"/>
      <c r="E12" s="47"/>
    </row>
    <row r="13" spans="1:8" ht="15" customHeight="1" x14ac:dyDescent="0.2">
      <c r="A13" s="48">
        <v>11</v>
      </c>
      <c r="B13" s="11"/>
      <c r="C13" s="12"/>
      <c r="D13" s="11"/>
      <c r="E13" s="47"/>
    </row>
    <row r="14" spans="1:8" ht="15" customHeight="1" x14ac:dyDescent="0.2">
      <c r="A14" s="48">
        <v>12</v>
      </c>
      <c r="B14" s="11"/>
      <c r="C14" s="12"/>
      <c r="D14" s="11"/>
      <c r="E14" s="47"/>
    </row>
    <row r="15" spans="1:8" ht="15" customHeight="1" x14ac:dyDescent="0.2">
      <c r="A15" s="48">
        <v>13</v>
      </c>
      <c r="B15" s="11"/>
      <c r="C15" s="12"/>
      <c r="D15" s="11"/>
      <c r="E15" s="47"/>
    </row>
    <row r="16" spans="1:8" ht="15" customHeight="1" x14ac:dyDescent="0.2">
      <c r="A16" s="48">
        <v>14</v>
      </c>
      <c r="B16" s="11"/>
      <c r="C16" s="12"/>
      <c r="D16" s="11"/>
      <c r="E16" s="47"/>
    </row>
    <row r="17" spans="1:5" ht="15" customHeight="1" x14ac:dyDescent="0.2">
      <c r="A17" s="48">
        <v>15</v>
      </c>
      <c r="B17" s="11"/>
      <c r="C17" s="12"/>
      <c r="D17" s="11"/>
      <c r="E17" s="47"/>
    </row>
    <row r="18" spans="1:5" ht="15" customHeight="1" x14ac:dyDescent="0.2">
      <c r="A18" s="48">
        <v>16</v>
      </c>
      <c r="B18" s="11"/>
      <c r="C18" s="12"/>
      <c r="D18" s="11"/>
      <c r="E18" s="47"/>
    </row>
    <row r="19" spans="1:5" ht="15" customHeight="1" x14ac:dyDescent="0.2">
      <c r="A19" s="48">
        <v>17</v>
      </c>
      <c r="B19" s="11"/>
      <c r="C19" s="12"/>
      <c r="D19" s="11"/>
      <c r="E19" s="47"/>
    </row>
    <row r="20" spans="1:5" ht="15" customHeight="1" x14ac:dyDescent="0.2">
      <c r="A20" s="48">
        <v>18</v>
      </c>
      <c r="B20" s="11"/>
      <c r="C20" s="12"/>
      <c r="D20" s="11"/>
      <c r="E20" s="47"/>
    </row>
    <row r="21" spans="1:5" ht="15" customHeight="1" x14ac:dyDescent="0.2">
      <c r="A21" s="48">
        <v>19</v>
      </c>
      <c r="B21" s="11"/>
      <c r="C21" s="12"/>
      <c r="D21" s="11"/>
      <c r="E21" s="47"/>
    </row>
    <row r="22" spans="1:5" ht="15" customHeight="1" x14ac:dyDescent="0.2">
      <c r="A22" s="48">
        <v>20</v>
      </c>
      <c r="B22" s="11"/>
      <c r="C22" s="12"/>
      <c r="D22" s="11"/>
      <c r="E22" s="47"/>
    </row>
    <row r="23" spans="1:5" ht="15" customHeight="1" x14ac:dyDescent="0.2">
      <c r="A23" s="48">
        <v>21</v>
      </c>
      <c r="B23" s="11"/>
      <c r="C23" s="12"/>
      <c r="D23" s="11"/>
      <c r="E23" s="47"/>
    </row>
    <row r="24" spans="1:5" ht="15" customHeight="1" x14ac:dyDescent="0.2">
      <c r="A24" s="48">
        <v>22</v>
      </c>
      <c r="B24" s="11"/>
      <c r="C24" s="12"/>
      <c r="D24" s="11"/>
      <c r="E24" s="47"/>
    </row>
    <row r="25" spans="1:5" ht="15" customHeight="1" x14ac:dyDescent="0.2">
      <c r="A25" s="48">
        <v>23</v>
      </c>
      <c r="B25" s="11"/>
      <c r="C25" s="12"/>
      <c r="D25" s="11"/>
      <c r="E25" s="47"/>
    </row>
    <row r="26" spans="1:5" ht="15" customHeight="1" x14ac:dyDescent="0.2">
      <c r="A26" s="48">
        <v>24</v>
      </c>
      <c r="B26" s="11"/>
      <c r="C26" s="12"/>
      <c r="D26" s="11"/>
      <c r="E26" s="47"/>
    </row>
    <row r="27" spans="1:5" ht="15" customHeight="1" x14ac:dyDescent="0.2">
      <c r="A27" s="48">
        <v>25</v>
      </c>
      <c r="B27" s="11"/>
      <c r="C27" s="12"/>
      <c r="D27" s="11"/>
      <c r="E27" s="47"/>
    </row>
    <row r="28" spans="1:5" ht="15" customHeight="1" x14ac:dyDescent="0.2">
      <c r="A28" s="48">
        <v>26</v>
      </c>
      <c r="B28" s="11"/>
      <c r="C28" s="12"/>
      <c r="D28" s="11"/>
      <c r="E28" s="47"/>
    </row>
    <row r="29" spans="1:5" ht="15" customHeight="1" x14ac:dyDescent="0.2">
      <c r="A29" s="48">
        <v>27</v>
      </c>
      <c r="B29" s="11"/>
      <c r="C29" s="12"/>
      <c r="D29" s="11"/>
      <c r="E29" s="47"/>
    </row>
    <row r="30" spans="1:5" ht="15" customHeight="1" x14ac:dyDescent="0.2">
      <c r="A30" s="48">
        <v>28</v>
      </c>
      <c r="B30" s="11"/>
      <c r="C30" s="12"/>
      <c r="D30" s="11"/>
      <c r="E30" s="47"/>
    </row>
    <row r="31" spans="1:5" ht="15" customHeight="1" x14ac:dyDescent="0.2">
      <c r="A31" s="48">
        <v>29</v>
      </c>
      <c r="B31" s="11"/>
      <c r="C31" s="12"/>
      <c r="D31" s="11"/>
      <c r="E31" s="47"/>
    </row>
    <row r="32" spans="1:5" ht="15" customHeight="1" x14ac:dyDescent="0.2">
      <c r="A32" s="48">
        <v>30</v>
      </c>
      <c r="B32" s="11"/>
      <c r="C32" s="12"/>
      <c r="D32" s="11"/>
      <c r="E32" s="47"/>
    </row>
    <row r="33" spans="1:5" ht="15" customHeight="1" x14ac:dyDescent="0.2">
      <c r="A33" s="48">
        <v>31</v>
      </c>
      <c r="B33" s="11"/>
      <c r="C33" s="12"/>
      <c r="D33" s="11"/>
      <c r="E33" s="47"/>
    </row>
    <row r="34" spans="1:5" ht="15" customHeight="1" x14ac:dyDescent="0.2">
      <c r="A34" s="48">
        <v>32</v>
      </c>
      <c r="B34" s="11"/>
      <c r="C34" s="12"/>
      <c r="D34" s="11"/>
      <c r="E34" s="47"/>
    </row>
    <row r="35" spans="1:5" ht="15" customHeight="1" x14ac:dyDescent="0.2">
      <c r="A35" s="48">
        <v>33</v>
      </c>
      <c r="B35" s="11"/>
      <c r="C35" s="12"/>
      <c r="D35" s="11"/>
      <c r="E35" s="47"/>
    </row>
    <row r="36" spans="1:5" ht="15" customHeight="1" x14ac:dyDescent="0.2">
      <c r="A36" s="48">
        <v>34</v>
      </c>
      <c r="B36" s="11"/>
      <c r="C36" s="12"/>
      <c r="D36" s="11"/>
      <c r="E36" s="47"/>
    </row>
    <row r="37" spans="1:5" ht="15" customHeight="1" x14ac:dyDescent="0.2">
      <c r="A37" s="48">
        <v>35</v>
      </c>
      <c r="B37" s="11"/>
      <c r="C37" s="12"/>
      <c r="D37" s="11"/>
      <c r="E37" s="47"/>
    </row>
    <row r="38" spans="1:5" ht="15" customHeight="1" x14ac:dyDescent="0.2">
      <c r="A38" s="48">
        <v>36</v>
      </c>
      <c r="B38" s="11"/>
      <c r="C38" s="12"/>
      <c r="D38" s="11"/>
      <c r="E38" s="47"/>
    </row>
    <row r="39" spans="1:5" ht="15" customHeight="1" x14ac:dyDescent="0.2">
      <c r="A39" s="48">
        <v>37</v>
      </c>
      <c r="B39" s="48"/>
      <c r="C39" s="47"/>
      <c r="D39" s="47"/>
      <c r="E39" s="47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2A8E-3C9E-4E83-9243-4C7230B789A5}">
  <sheetPr>
    <tabColor rgb="FFFFC000"/>
  </sheetPr>
  <dimension ref="A1:I39"/>
  <sheetViews>
    <sheetView tabSelected="1" zoomScale="98" zoomScaleNormal="98" workbookViewId="0">
      <selection activeCell="L11" sqref="L11"/>
    </sheetView>
  </sheetViews>
  <sheetFormatPr defaultRowHeight="12.75" x14ac:dyDescent="0.2"/>
  <cols>
    <col min="1" max="2" width="6" style="6" customWidth="1"/>
    <col min="3" max="3" width="30.28515625" customWidth="1"/>
    <col min="4" max="4" width="11.5703125" customWidth="1"/>
    <col min="5" max="5" width="9.28515625" customWidth="1"/>
    <col min="7" max="7" width="7.85546875" customWidth="1"/>
  </cols>
  <sheetData>
    <row r="1" spans="1:9" ht="25.5" customHeight="1" x14ac:dyDescent="0.2">
      <c r="A1" s="1" t="s">
        <v>0</v>
      </c>
      <c r="B1" s="1"/>
      <c r="C1" s="2" t="s">
        <v>186</v>
      </c>
      <c r="G1" s="51"/>
      <c r="H1" s="50">
        <f>COUNT(B3:B50)</f>
        <v>24</v>
      </c>
    </row>
    <row r="2" spans="1:9" x14ac:dyDescent="0.2">
      <c r="A2" s="3"/>
      <c r="B2" s="3" t="s">
        <v>41</v>
      </c>
      <c r="C2" s="4" t="s">
        <v>1</v>
      </c>
      <c r="D2" s="5" t="s">
        <v>2</v>
      </c>
      <c r="E2" s="3" t="s">
        <v>240</v>
      </c>
      <c r="F2" s="5"/>
      <c r="G2" s="5"/>
      <c r="H2" s="5"/>
    </row>
    <row r="3" spans="1:9" ht="12.75" customHeight="1" x14ac:dyDescent="0.2">
      <c r="A3" s="54">
        <v>1</v>
      </c>
      <c r="B3" s="11">
        <v>1328</v>
      </c>
      <c r="C3" s="12" t="s">
        <v>164</v>
      </c>
      <c r="D3" s="11">
        <v>3</v>
      </c>
    </row>
    <row r="4" spans="1:9" ht="12.75" customHeight="1" x14ac:dyDescent="0.2">
      <c r="A4" s="54">
        <v>2</v>
      </c>
      <c r="B4" s="11">
        <v>1290</v>
      </c>
      <c r="C4" s="12" t="s">
        <v>165</v>
      </c>
      <c r="D4" s="11">
        <v>3</v>
      </c>
    </row>
    <row r="5" spans="1:9" ht="12.75" customHeight="1" x14ac:dyDescent="0.2">
      <c r="A5" s="54">
        <v>3</v>
      </c>
      <c r="B5" s="11">
        <v>1096</v>
      </c>
      <c r="C5" s="12" t="s">
        <v>166</v>
      </c>
      <c r="D5" s="11">
        <v>1</v>
      </c>
    </row>
    <row r="6" spans="1:9" ht="12.75" customHeight="1" x14ac:dyDescent="0.2">
      <c r="A6" s="54">
        <v>4</v>
      </c>
      <c r="B6" s="11">
        <v>1291</v>
      </c>
      <c r="C6" s="12" t="s">
        <v>167</v>
      </c>
      <c r="D6" s="11">
        <v>3</v>
      </c>
    </row>
    <row r="7" spans="1:9" ht="12.75" customHeight="1" x14ac:dyDescent="0.2">
      <c r="A7" s="54">
        <v>5</v>
      </c>
      <c r="B7" s="11">
        <v>1011</v>
      </c>
      <c r="C7" s="12" t="s">
        <v>168</v>
      </c>
      <c r="D7" s="11">
        <v>1</v>
      </c>
    </row>
    <row r="8" spans="1:9" ht="12.75" customHeight="1" x14ac:dyDescent="0.2">
      <c r="A8" s="54">
        <v>6</v>
      </c>
      <c r="B8" s="11">
        <v>1012</v>
      </c>
      <c r="C8" s="12" t="s">
        <v>169</v>
      </c>
      <c r="D8" s="11">
        <v>1</v>
      </c>
    </row>
    <row r="9" spans="1:9" ht="12.75" customHeight="1" x14ac:dyDescent="0.2">
      <c r="A9" s="54">
        <v>7</v>
      </c>
      <c r="B9" s="11">
        <v>1288</v>
      </c>
      <c r="C9" s="12" t="s">
        <v>170</v>
      </c>
      <c r="D9" s="11">
        <v>3</v>
      </c>
      <c r="I9" s="14"/>
    </row>
    <row r="10" spans="1:9" ht="12.75" customHeight="1" x14ac:dyDescent="0.2">
      <c r="A10" s="54">
        <v>8</v>
      </c>
      <c r="B10" s="11">
        <v>1292</v>
      </c>
      <c r="C10" s="12" t="s">
        <v>171</v>
      </c>
      <c r="D10" s="11">
        <v>3</v>
      </c>
    </row>
    <row r="11" spans="1:9" ht="12.75" customHeight="1" x14ac:dyDescent="0.2">
      <c r="A11" s="54">
        <v>9</v>
      </c>
      <c r="B11" s="11">
        <v>1293</v>
      </c>
      <c r="C11" s="12" t="s">
        <v>172</v>
      </c>
      <c r="D11" s="11">
        <v>3</v>
      </c>
    </row>
    <row r="12" spans="1:9" ht="12.75" customHeight="1" x14ac:dyDescent="0.2">
      <c r="A12" s="54">
        <v>10</v>
      </c>
      <c r="B12" s="11">
        <v>1294</v>
      </c>
      <c r="C12" s="12" t="s">
        <v>173</v>
      </c>
      <c r="D12" s="11">
        <v>3</v>
      </c>
    </row>
    <row r="13" spans="1:9" ht="12.75" customHeight="1" x14ac:dyDescent="0.2">
      <c r="A13" s="54">
        <v>11</v>
      </c>
      <c r="B13" s="11">
        <v>1295</v>
      </c>
      <c r="C13" s="12" t="s">
        <v>174</v>
      </c>
      <c r="D13" s="11">
        <v>3</v>
      </c>
    </row>
    <row r="14" spans="1:9" ht="12.75" customHeight="1" x14ac:dyDescent="0.2">
      <c r="A14" s="54">
        <v>12</v>
      </c>
      <c r="B14" s="11">
        <v>1289</v>
      </c>
      <c r="C14" s="12" t="s">
        <v>175</v>
      </c>
      <c r="D14" s="11">
        <v>3</v>
      </c>
    </row>
    <row r="15" spans="1:9" ht="12.75" customHeight="1" x14ac:dyDescent="0.2">
      <c r="A15" s="54">
        <v>13</v>
      </c>
      <c r="B15" s="11">
        <v>1027</v>
      </c>
      <c r="C15" s="12" t="s">
        <v>176</v>
      </c>
      <c r="D15" s="11">
        <v>1</v>
      </c>
    </row>
    <row r="16" spans="1:9" ht="12.75" customHeight="1" x14ac:dyDescent="0.2">
      <c r="A16" s="54">
        <v>14</v>
      </c>
      <c r="B16" s="11">
        <v>1296</v>
      </c>
      <c r="C16" s="12" t="s">
        <v>177</v>
      </c>
      <c r="D16" s="11">
        <v>3</v>
      </c>
    </row>
    <row r="17" spans="1:4" ht="12.75" customHeight="1" x14ac:dyDescent="0.2">
      <c r="A17" s="54">
        <v>15</v>
      </c>
      <c r="B17" s="11">
        <v>1299</v>
      </c>
      <c r="C17" s="12" t="s">
        <v>178</v>
      </c>
      <c r="D17" s="11">
        <v>3</v>
      </c>
    </row>
    <row r="18" spans="1:4" ht="12.75" customHeight="1" x14ac:dyDescent="0.2">
      <c r="A18" s="54">
        <v>16</v>
      </c>
      <c r="B18" s="11">
        <v>1326</v>
      </c>
      <c r="C18" s="12" t="s">
        <v>179</v>
      </c>
      <c r="D18" s="11">
        <v>3</v>
      </c>
    </row>
    <row r="19" spans="1:4" ht="12.75" customHeight="1" x14ac:dyDescent="0.2">
      <c r="A19" s="54">
        <v>17</v>
      </c>
      <c r="B19" s="11">
        <v>1179</v>
      </c>
      <c r="C19" s="12" t="s">
        <v>180</v>
      </c>
      <c r="D19" s="11">
        <v>2</v>
      </c>
    </row>
    <row r="20" spans="1:4" ht="12.75" customHeight="1" x14ac:dyDescent="0.2">
      <c r="A20" s="54">
        <v>18</v>
      </c>
      <c r="B20" s="11">
        <v>1327</v>
      </c>
      <c r="C20" s="12" t="s">
        <v>181</v>
      </c>
      <c r="D20" s="11">
        <v>3</v>
      </c>
    </row>
    <row r="21" spans="1:4" ht="12.75" customHeight="1" x14ac:dyDescent="0.2">
      <c r="A21" s="54">
        <v>19</v>
      </c>
      <c r="B21" s="11">
        <v>1297</v>
      </c>
      <c r="C21" s="12" t="s">
        <v>182</v>
      </c>
      <c r="D21" s="11">
        <v>3</v>
      </c>
    </row>
    <row r="22" spans="1:4" ht="12.75" customHeight="1" x14ac:dyDescent="0.2">
      <c r="A22" s="54">
        <v>20</v>
      </c>
      <c r="B22" s="11">
        <v>1190</v>
      </c>
      <c r="C22" s="12" t="s">
        <v>183</v>
      </c>
      <c r="D22" s="11">
        <v>3</v>
      </c>
    </row>
    <row r="23" spans="1:4" ht="12.75" customHeight="1" x14ac:dyDescent="0.2">
      <c r="A23" s="54">
        <v>21</v>
      </c>
      <c r="B23" s="11">
        <v>1298</v>
      </c>
      <c r="C23" s="12" t="s">
        <v>184</v>
      </c>
      <c r="D23" s="11">
        <v>3</v>
      </c>
    </row>
    <row r="24" spans="1:4" ht="12.75" customHeight="1" x14ac:dyDescent="0.2">
      <c r="A24" s="54">
        <v>22</v>
      </c>
      <c r="B24" s="11">
        <v>1033</v>
      </c>
      <c r="C24" s="12" t="s">
        <v>185</v>
      </c>
      <c r="D24" s="11">
        <v>1</v>
      </c>
    </row>
    <row r="25" spans="1:4" ht="12.75" customHeight="1" x14ac:dyDescent="0.2">
      <c r="A25" s="54">
        <v>23</v>
      </c>
      <c r="B25" s="77">
        <v>1349</v>
      </c>
      <c r="C25" s="78" t="s">
        <v>268</v>
      </c>
      <c r="D25" s="77">
        <v>3</v>
      </c>
    </row>
    <row r="26" spans="1:4" ht="12.75" customHeight="1" x14ac:dyDescent="0.2">
      <c r="A26" s="54">
        <v>24</v>
      </c>
      <c r="B26" s="77">
        <v>1356</v>
      </c>
      <c r="C26" s="78" t="s">
        <v>269</v>
      </c>
      <c r="D26" s="77">
        <v>3</v>
      </c>
    </row>
    <row r="27" spans="1:4" ht="12.75" customHeight="1" x14ac:dyDescent="0.2">
      <c r="A27" s="54">
        <v>25</v>
      </c>
      <c r="B27" s="11"/>
      <c r="C27" s="12"/>
      <c r="D27" s="11"/>
    </row>
    <row r="28" spans="1:4" ht="12.75" customHeight="1" x14ac:dyDescent="0.2">
      <c r="A28" s="54">
        <v>26</v>
      </c>
      <c r="B28" s="11"/>
      <c r="C28" s="12"/>
      <c r="D28" s="11"/>
    </row>
    <row r="29" spans="1:4" ht="12.75" customHeight="1" x14ac:dyDescent="0.2">
      <c r="A29" s="54">
        <v>27</v>
      </c>
      <c r="B29" s="11"/>
      <c r="C29" s="12"/>
      <c r="D29" s="11"/>
    </row>
    <row r="30" spans="1:4" ht="12.75" customHeight="1" x14ac:dyDescent="0.2">
      <c r="A30" s="54">
        <v>28</v>
      </c>
      <c r="B30" s="11"/>
      <c r="C30" s="12"/>
      <c r="D30" s="11"/>
    </row>
    <row r="31" spans="1:4" ht="12.75" customHeight="1" x14ac:dyDescent="0.2">
      <c r="A31" s="54">
        <v>29</v>
      </c>
      <c r="B31" s="11"/>
      <c r="C31" s="12"/>
      <c r="D31" s="11"/>
    </row>
    <row r="32" spans="1:4" ht="12.75" customHeight="1" x14ac:dyDescent="0.2">
      <c r="A32" s="54">
        <v>30</v>
      </c>
      <c r="B32" s="11"/>
      <c r="C32" s="12"/>
      <c r="D32" s="11"/>
    </row>
    <row r="33" spans="1:4" x14ac:dyDescent="0.2">
      <c r="A33" s="18">
        <v>31</v>
      </c>
      <c r="B33" s="15"/>
      <c r="C33" s="16"/>
      <c r="D33" s="15"/>
    </row>
    <row r="34" spans="1:4" x14ac:dyDescent="0.2">
      <c r="A34" s="18">
        <v>32</v>
      </c>
      <c r="B34" s="15"/>
      <c r="C34" s="16"/>
      <c r="D34" s="15"/>
    </row>
    <row r="35" spans="1:4" x14ac:dyDescent="0.2">
      <c r="A35" s="18">
        <v>33</v>
      </c>
      <c r="B35" s="15"/>
      <c r="C35" s="16"/>
      <c r="D35" s="15"/>
    </row>
    <row r="36" spans="1:4" x14ac:dyDescent="0.2">
      <c r="A36" s="18">
        <v>34</v>
      </c>
      <c r="B36" s="15"/>
      <c r="C36" s="16"/>
      <c r="D36" s="15"/>
    </row>
    <row r="37" spans="1:4" x14ac:dyDescent="0.2">
      <c r="A37" s="18">
        <v>35</v>
      </c>
      <c r="B37" s="15"/>
      <c r="C37" s="16"/>
      <c r="D37" s="15"/>
    </row>
    <row r="38" spans="1:4" x14ac:dyDescent="0.2">
      <c r="A38" s="18">
        <v>36</v>
      </c>
      <c r="B38" s="15"/>
      <c r="C38" s="16"/>
      <c r="D38" s="15"/>
    </row>
    <row r="39" spans="1:4" x14ac:dyDescent="0.2">
      <c r="A39" s="18">
        <v>37</v>
      </c>
      <c r="B39" s="18"/>
      <c r="C39" s="20"/>
      <c r="D3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 Součty </vt:lpstr>
      <vt:lpstr>Zlín</vt:lpstr>
      <vt:lpstr>Přerov</vt:lpstr>
      <vt:lpstr>Žďár</vt:lpstr>
      <vt:lpstr>Olomouc</vt:lpstr>
      <vt:lpstr>Jičín</vt:lpstr>
      <vt:lpstr>Břeclav</vt:lpstr>
      <vt:lpstr>Fast Fin </vt:lpstr>
      <vt:lpstr>Liberec</vt:lpstr>
      <vt:lpstr>Tábor</vt:lpstr>
      <vt:lpstr>Pardubice</vt:lpstr>
      <vt:lpstr>Pulec Praha</vt:lpstr>
      <vt:lpstr>Litoměřice</vt:lpstr>
      <vt:lpstr>MH Praha</vt:lpstr>
      <vt:lpstr>Most</vt:lpstr>
      <vt:lpstr>Česká Lípa </vt:lpstr>
      <vt:lpstr>zakladní  (14)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2022-01-07T15:19:41Z</dcterms:created>
  <dcterms:modified xsi:type="dcterms:W3CDTF">2022-04-24T07:04:17Z</dcterms:modified>
</cp:coreProperties>
</file>